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2020\"/>
    </mc:Choice>
  </mc:AlternateContent>
  <xr:revisionPtr revIDLastSave="0" documentId="13_ncr:1_{1CCA8017-0275-4B4F-87EE-92B926084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Q2" i="1"/>
  <c r="S2" i="1" s="1"/>
  <c r="P3" i="1"/>
  <c r="Q3" i="1"/>
  <c r="S3" i="1" s="1"/>
  <c r="P4" i="1"/>
  <c r="S4" i="1" s="1"/>
  <c r="Q4" i="1"/>
  <c r="P5" i="1"/>
  <c r="S5" i="1" s="1"/>
  <c r="Q5" i="1"/>
  <c r="P6" i="1"/>
  <c r="Q6" i="1"/>
  <c r="S6" i="1"/>
  <c r="P7" i="1"/>
  <c r="S7" i="1" s="1"/>
  <c r="Q7" i="1"/>
  <c r="P8" i="1"/>
  <c r="S8" i="1" s="1"/>
  <c r="Q8" i="1"/>
  <c r="P9" i="1"/>
  <c r="Q9" i="1"/>
  <c r="S9" i="1" s="1"/>
  <c r="P10" i="1"/>
  <c r="Q10" i="1"/>
  <c r="S10" i="1" s="1"/>
  <c r="P11" i="1"/>
  <c r="Q11" i="1"/>
  <c r="S11" i="1" s="1"/>
  <c r="P12" i="1"/>
  <c r="S12" i="1" s="1"/>
  <c r="Q12" i="1"/>
  <c r="P13" i="1"/>
  <c r="S13" i="1" s="1"/>
  <c r="Q13" i="1"/>
  <c r="P14" i="1"/>
  <c r="Q14" i="1"/>
  <c r="S14" i="1"/>
  <c r="P15" i="1"/>
  <c r="S15" i="1" s="1"/>
  <c r="Q15" i="1"/>
  <c r="P16" i="1"/>
  <c r="S16" i="1" s="1"/>
  <c r="Q16" i="1"/>
  <c r="P17" i="1"/>
  <c r="Q17" i="1"/>
  <c r="S17" i="1" s="1"/>
  <c r="P18" i="1"/>
  <c r="Q18" i="1"/>
  <c r="S18" i="1" s="1"/>
  <c r="P19" i="1"/>
  <c r="Q19" i="1"/>
  <c r="S19" i="1" s="1"/>
  <c r="L2" i="1"/>
  <c r="M2" i="1"/>
  <c r="N2" i="1"/>
  <c r="O2" i="1"/>
  <c r="L3" i="1"/>
  <c r="M3" i="1"/>
  <c r="N3" i="1"/>
  <c r="O3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R19" i="1" l="1"/>
  <c r="R17" i="1"/>
  <c r="R15" i="1"/>
  <c r="R13" i="1"/>
  <c r="R11" i="1"/>
  <c r="R9" i="1"/>
  <c r="R7" i="1"/>
  <c r="R5" i="1"/>
  <c r="R3" i="1"/>
  <c r="R18" i="1"/>
  <c r="R16" i="1"/>
  <c r="R14" i="1"/>
  <c r="R12" i="1"/>
  <c r="R10" i="1"/>
  <c r="R8" i="1"/>
  <c r="R6" i="1"/>
  <c r="R4" i="1"/>
  <c r="R2" i="1"/>
  <c r="F23" i="1" l="1"/>
  <c r="G23" i="1"/>
  <c r="H23" i="1"/>
  <c r="I23" i="1"/>
  <c r="J23" i="1"/>
  <c r="K23" i="1"/>
  <c r="E23" i="1"/>
  <c r="D23" i="1"/>
</calcChain>
</file>

<file path=xl/sharedStrings.xml><?xml version="1.0" encoding="utf-8"?>
<sst xmlns="http://schemas.openxmlformats.org/spreadsheetml/2006/main" count="30" uniqueCount="29">
  <si>
    <t>Koppel</t>
  </si>
  <si>
    <t>1e Partij</t>
  </si>
  <si>
    <t>2e Partij</t>
  </si>
  <si>
    <t>3e Partij</t>
  </si>
  <si>
    <t>4e Partij</t>
  </si>
  <si>
    <t>W/V</t>
  </si>
  <si>
    <t>Saldo</t>
  </si>
  <si>
    <t>Winst</t>
  </si>
  <si>
    <t>Henk Koet/Frans de Wilde</t>
  </si>
  <si>
    <t>Gerrie/Albert Verheul</t>
  </si>
  <si>
    <t>Corrie de Wilde/Antonio Mauro</t>
  </si>
  <si>
    <t>Bep Bauhaus/Jolanda van Groeningen</t>
  </si>
  <si>
    <t>Anne Rothuizen/Wim Rooseman</t>
  </si>
  <si>
    <t>Jos van Oostrum/Bets Romijn</t>
  </si>
  <si>
    <t>Wil de Groot/Piet van Laar</t>
  </si>
  <si>
    <t>Ko van Duuren/Jan de Lange</t>
  </si>
  <si>
    <t>Pietie/Gerard Woutersen</t>
  </si>
  <si>
    <t>Henk Smit/Gerrit Reinders</t>
  </si>
  <si>
    <t>Evert Eversen/Meindert Minnema</t>
  </si>
  <si>
    <t>James Tji/Gerrit de Git</t>
  </si>
  <si>
    <t>Fien Wouters/Annie Blaauwgeers</t>
  </si>
  <si>
    <t>Geert Eshuis/Ronald van Ree</t>
  </si>
  <si>
    <t>Andrea/Jan Osnabrugge</t>
  </si>
  <si>
    <t>Nel de Jong/Wim Verkouwen</t>
  </si>
  <si>
    <t>Cor Boer/Leo Rusman</t>
  </si>
  <si>
    <t>Henny Norbart/Henry de Jong</t>
  </si>
  <si>
    <t>Plaats</t>
  </si>
  <si>
    <t>Team</t>
  </si>
  <si>
    <t>Na barrage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</si>
</sst>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3" fillId="0" borderId="1" xfId="0" applyFont="1" applyFill="1" applyBorder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U2" sqref="U2"/>
    </sheetView>
  </sheetViews>
  <sheetFormatPr defaultRowHeight="15" x14ac:dyDescent="0.25"/>
  <cols>
    <col min="1" max="1" width="6.28515625" style="11" bestFit="1" customWidth="1"/>
    <col min="2" max="2" width="6" style="5" bestFit="1" customWidth="1"/>
    <col min="3" max="3" width="35.7109375" style="5" bestFit="1" customWidth="1"/>
    <col min="4" max="19" width="6.7109375" style="5" customWidth="1"/>
    <col min="20" max="20" width="10.5703125" style="5" bestFit="1" customWidth="1"/>
    <col min="21" max="16384" width="9.140625" style="5"/>
  </cols>
  <sheetData>
    <row r="1" spans="1:20" x14ac:dyDescent="0.25">
      <c r="A1" s="9" t="s">
        <v>26</v>
      </c>
      <c r="B1" s="1" t="s">
        <v>27</v>
      </c>
      <c r="C1" s="2" t="s">
        <v>0</v>
      </c>
      <c r="D1" s="6" t="s">
        <v>1</v>
      </c>
      <c r="E1" s="7"/>
      <c r="F1" s="6" t="s">
        <v>2</v>
      </c>
      <c r="G1" s="7"/>
      <c r="H1" s="6" t="s">
        <v>3</v>
      </c>
      <c r="I1" s="7"/>
      <c r="J1" s="6" t="s">
        <v>4</v>
      </c>
      <c r="K1" s="7"/>
      <c r="L1" s="6" t="s">
        <v>5</v>
      </c>
      <c r="M1" s="10"/>
      <c r="N1" s="10"/>
      <c r="O1" s="7"/>
      <c r="P1" s="1" t="s">
        <v>6</v>
      </c>
      <c r="Q1" s="1"/>
      <c r="R1" s="1" t="s">
        <v>7</v>
      </c>
      <c r="S1" s="1" t="s">
        <v>6</v>
      </c>
    </row>
    <row r="2" spans="1:20" x14ac:dyDescent="0.25">
      <c r="A2" s="9">
        <v>1</v>
      </c>
      <c r="B2" s="1">
        <v>14</v>
      </c>
      <c r="C2" s="3" t="s">
        <v>19</v>
      </c>
      <c r="D2" s="1">
        <v>13</v>
      </c>
      <c r="E2" s="1">
        <v>6</v>
      </c>
      <c r="F2" s="1">
        <v>13</v>
      </c>
      <c r="G2" s="1">
        <v>0</v>
      </c>
      <c r="H2" s="1">
        <v>13</v>
      </c>
      <c r="I2" s="1">
        <v>0</v>
      </c>
      <c r="J2" s="1">
        <v>13</v>
      </c>
      <c r="K2" s="1">
        <v>3</v>
      </c>
      <c r="L2" s="1">
        <f>IF(D2=13,1,0)</f>
        <v>1</v>
      </c>
      <c r="M2" s="1">
        <f>IF(F2=13,1,0)</f>
        <v>1</v>
      </c>
      <c r="N2" s="1">
        <f>IF(H2=13,1,0)</f>
        <v>1</v>
      </c>
      <c r="O2" s="1">
        <f>IF(J2=13,1,0)</f>
        <v>1</v>
      </c>
      <c r="P2" s="1">
        <f>D2+F2+H2+J2</f>
        <v>52</v>
      </c>
      <c r="Q2" s="1">
        <f>E2+G2+I2+K2</f>
        <v>9</v>
      </c>
      <c r="R2" s="1">
        <f>SUM(L2:O2)</f>
        <v>4</v>
      </c>
      <c r="S2" s="1">
        <f>P2-Q2</f>
        <v>43</v>
      </c>
      <c r="T2" s="5" t="s">
        <v>28</v>
      </c>
    </row>
    <row r="3" spans="1:20" x14ac:dyDescent="0.25">
      <c r="A3" s="9">
        <v>2</v>
      </c>
      <c r="B3" s="1">
        <v>6</v>
      </c>
      <c r="C3" s="3" t="s">
        <v>8</v>
      </c>
      <c r="D3" s="4">
        <v>13</v>
      </c>
      <c r="E3" s="4">
        <v>1</v>
      </c>
      <c r="F3" s="4">
        <v>13</v>
      </c>
      <c r="G3" s="4">
        <v>5</v>
      </c>
      <c r="H3" s="4">
        <v>13</v>
      </c>
      <c r="I3" s="4">
        <v>0</v>
      </c>
      <c r="J3" s="4">
        <v>13</v>
      </c>
      <c r="K3" s="4">
        <v>3</v>
      </c>
      <c r="L3" s="1">
        <f>IF(D3=13,1,0)</f>
        <v>1</v>
      </c>
      <c r="M3" s="1">
        <f>IF(F3=13,1,0)</f>
        <v>1</v>
      </c>
      <c r="N3" s="1">
        <f>IF(H3=13,1,0)</f>
        <v>1</v>
      </c>
      <c r="O3" s="1">
        <f t="shared" ref="O3:O19" si="0">IF(J3=13,1,0)</f>
        <v>1</v>
      </c>
      <c r="P3" s="1">
        <f>D3+F3+H3+J3</f>
        <v>52</v>
      </c>
      <c r="Q3" s="1">
        <f>E3+G3+I3+K3</f>
        <v>9</v>
      </c>
      <c r="R3" s="1">
        <f>SUM(L3:O3)</f>
        <v>4</v>
      </c>
      <c r="S3" s="1">
        <f t="shared" ref="S3:S19" si="1">P3-Q3</f>
        <v>43</v>
      </c>
    </row>
    <row r="4" spans="1:20" x14ac:dyDescent="0.25">
      <c r="A4" s="9">
        <v>3</v>
      </c>
      <c r="B4" s="1">
        <v>2</v>
      </c>
      <c r="C4" s="3" t="s">
        <v>15</v>
      </c>
      <c r="D4" s="1">
        <v>13</v>
      </c>
      <c r="E4" s="1">
        <v>7</v>
      </c>
      <c r="F4" s="1">
        <v>13</v>
      </c>
      <c r="G4" s="1">
        <v>4</v>
      </c>
      <c r="H4" s="1">
        <v>13</v>
      </c>
      <c r="I4" s="1">
        <v>0</v>
      </c>
      <c r="J4" s="1">
        <v>13</v>
      </c>
      <c r="K4" s="1">
        <v>5</v>
      </c>
      <c r="L4" s="1">
        <f>IF(D4=13,1,0)</f>
        <v>1</v>
      </c>
      <c r="M4" s="1">
        <f>IF(F4=13,1,0)</f>
        <v>1</v>
      </c>
      <c r="N4" s="1">
        <f>IF(H4=13,1,0)</f>
        <v>1</v>
      </c>
      <c r="O4" s="1">
        <f t="shared" si="0"/>
        <v>1</v>
      </c>
      <c r="P4" s="1">
        <f>D4+F4+H4+J4</f>
        <v>52</v>
      </c>
      <c r="Q4" s="1">
        <f>E4+G4+I4+K4</f>
        <v>16</v>
      </c>
      <c r="R4" s="1">
        <f>SUM(L4:O4)</f>
        <v>4</v>
      </c>
      <c r="S4" s="1">
        <f t="shared" si="1"/>
        <v>36</v>
      </c>
    </row>
    <row r="5" spans="1:20" x14ac:dyDescent="0.25">
      <c r="A5" s="9">
        <v>4</v>
      </c>
      <c r="B5" s="1">
        <v>10</v>
      </c>
      <c r="C5" s="3" t="s">
        <v>10</v>
      </c>
      <c r="D5" s="4">
        <v>13</v>
      </c>
      <c r="E5" s="4">
        <v>11</v>
      </c>
      <c r="F5" s="4">
        <v>13</v>
      </c>
      <c r="G5" s="4">
        <v>5</v>
      </c>
      <c r="H5" s="4">
        <v>13</v>
      </c>
      <c r="I5" s="4">
        <v>2</v>
      </c>
      <c r="J5" s="4">
        <v>13</v>
      </c>
      <c r="K5" s="4">
        <v>2</v>
      </c>
      <c r="L5" s="1">
        <f>IF(D5=13,1,0)</f>
        <v>1</v>
      </c>
      <c r="M5" s="1">
        <f>IF(F5=13,1,0)</f>
        <v>1</v>
      </c>
      <c r="N5" s="1">
        <f>IF(H5=13,1,0)</f>
        <v>1</v>
      </c>
      <c r="O5" s="1">
        <f t="shared" si="0"/>
        <v>1</v>
      </c>
      <c r="P5" s="1">
        <f>D5+F5+H5+J5</f>
        <v>52</v>
      </c>
      <c r="Q5" s="1">
        <f>E5+G5+I5+K5</f>
        <v>20</v>
      </c>
      <c r="R5" s="1">
        <f>SUM(L5:O5)</f>
        <v>4</v>
      </c>
      <c r="S5" s="1">
        <f t="shared" si="1"/>
        <v>32</v>
      </c>
    </row>
    <row r="6" spans="1:20" x14ac:dyDescent="0.25">
      <c r="A6" s="9">
        <v>5</v>
      </c>
      <c r="B6" s="1">
        <v>4</v>
      </c>
      <c r="C6" s="3" t="s">
        <v>11</v>
      </c>
      <c r="D6" s="4">
        <v>13</v>
      </c>
      <c r="E6" s="4">
        <v>2</v>
      </c>
      <c r="F6" s="4">
        <v>13</v>
      </c>
      <c r="G6" s="4">
        <v>4</v>
      </c>
      <c r="H6" s="4">
        <v>13</v>
      </c>
      <c r="I6" s="4">
        <v>12</v>
      </c>
      <c r="J6" s="4">
        <v>13</v>
      </c>
      <c r="K6" s="4">
        <v>6</v>
      </c>
      <c r="L6" s="1">
        <f>IF(D6=13,1,0)</f>
        <v>1</v>
      </c>
      <c r="M6" s="1">
        <f>IF(F6=13,1,0)</f>
        <v>1</v>
      </c>
      <c r="N6" s="1">
        <f>IF(H6=13,1,0)</f>
        <v>1</v>
      </c>
      <c r="O6" s="1">
        <f t="shared" si="0"/>
        <v>1</v>
      </c>
      <c r="P6" s="1">
        <f>D6+F6+H6+J6</f>
        <v>52</v>
      </c>
      <c r="Q6" s="1">
        <f>E6+G6+I6+K6</f>
        <v>24</v>
      </c>
      <c r="R6" s="1">
        <f>SUM(L6:O6)</f>
        <v>4</v>
      </c>
      <c r="S6" s="1">
        <f t="shared" si="1"/>
        <v>28</v>
      </c>
    </row>
    <row r="7" spans="1:20" x14ac:dyDescent="0.25">
      <c r="A7" s="9">
        <v>6</v>
      </c>
      <c r="B7" s="1">
        <v>8</v>
      </c>
      <c r="C7" s="3" t="s">
        <v>25</v>
      </c>
      <c r="D7" s="8">
        <v>13</v>
      </c>
      <c r="E7" s="8">
        <v>12</v>
      </c>
      <c r="F7" s="8">
        <v>13</v>
      </c>
      <c r="G7" s="8">
        <v>6</v>
      </c>
      <c r="H7" s="8">
        <v>13</v>
      </c>
      <c r="I7" s="8">
        <v>6</v>
      </c>
      <c r="J7" s="8">
        <v>13</v>
      </c>
      <c r="K7" s="8">
        <v>7</v>
      </c>
      <c r="L7" s="1">
        <f>IF(D7=13,1,0)</f>
        <v>1</v>
      </c>
      <c r="M7" s="1">
        <f>IF(F7=13,1,0)</f>
        <v>1</v>
      </c>
      <c r="N7" s="1">
        <f>IF(H7=13,1,0)</f>
        <v>1</v>
      </c>
      <c r="O7" s="1">
        <f t="shared" si="0"/>
        <v>1</v>
      </c>
      <c r="P7" s="1">
        <f>D7+F7+H7+J7</f>
        <v>52</v>
      </c>
      <c r="Q7" s="1">
        <f>E7+G7+I7+K7</f>
        <v>31</v>
      </c>
      <c r="R7" s="1">
        <f>SUM(L7:O7)</f>
        <v>4</v>
      </c>
      <c r="S7" s="1">
        <f t="shared" si="1"/>
        <v>21</v>
      </c>
    </row>
    <row r="8" spans="1:20" x14ac:dyDescent="0.25">
      <c r="A8" s="9">
        <v>7</v>
      </c>
      <c r="B8" s="1">
        <v>1</v>
      </c>
      <c r="C8" s="3" t="s">
        <v>14</v>
      </c>
      <c r="D8" s="1">
        <v>2</v>
      </c>
      <c r="E8" s="1">
        <v>13</v>
      </c>
      <c r="F8" s="1">
        <v>13</v>
      </c>
      <c r="G8" s="1">
        <v>9</v>
      </c>
      <c r="H8" s="1">
        <v>6</v>
      </c>
      <c r="I8" s="1">
        <v>13</v>
      </c>
      <c r="J8" s="1">
        <v>13</v>
      </c>
      <c r="K8" s="1">
        <v>11</v>
      </c>
      <c r="L8" s="1">
        <f>IF(D8=13,1,0)</f>
        <v>0</v>
      </c>
      <c r="M8" s="1">
        <f>IF(F8=13,1,0)</f>
        <v>1</v>
      </c>
      <c r="N8" s="1">
        <f>IF(H8=13,1,0)</f>
        <v>0</v>
      </c>
      <c r="O8" s="1">
        <f t="shared" si="0"/>
        <v>1</v>
      </c>
      <c r="P8" s="1">
        <f>D8+F8+H8+J8</f>
        <v>34</v>
      </c>
      <c r="Q8" s="1">
        <f>E8+G8+I8+K8</f>
        <v>46</v>
      </c>
      <c r="R8" s="1">
        <f>SUM(L8:O8)</f>
        <v>2</v>
      </c>
      <c r="S8" s="1">
        <f t="shared" si="1"/>
        <v>-12</v>
      </c>
    </row>
    <row r="9" spans="1:20" x14ac:dyDescent="0.25">
      <c r="A9" s="9">
        <v>8</v>
      </c>
      <c r="B9" s="1">
        <v>12</v>
      </c>
      <c r="C9" s="3" t="s">
        <v>18</v>
      </c>
      <c r="D9" s="1">
        <v>13</v>
      </c>
      <c r="E9" s="1">
        <v>12</v>
      </c>
      <c r="F9" s="1">
        <v>12</v>
      </c>
      <c r="G9" s="1">
        <v>13</v>
      </c>
      <c r="H9" s="1">
        <v>8</v>
      </c>
      <c r="I9" s="1">
        <v>13</v>
      </c>
      <c r="J9" s="1">
        <v>12</v>
      </c>
      <c r="K9" s="1">
        <v>13</v>
      </c>
      <c r="L9" s="1">
        <f>IF(D9=13,1,0)</f>
        <v>1</v>
      </c>
      <c r="M9" s="1">
        <f>IF(F9=13,1,0)</f>
        <v>0</v>
      </c>
      <c r="N9" s="1">
        <f>IF(H9=13,1,0)</f>
        <v>0</v>
      </c>
      <c r="O9" s="1">
        <f t="shared" si="0"/>
        <v>0</v>
      </c>
      <c r="P9" s="1">
        <f>D9+F9+H9+J9</f>
        <v>45</v>
      </c>
      <c r="Q9" s="1">
        <f>E9+G9+I9+K9</f>
        <v>51</v>
      </c>
      <c r="R9" s="1">
        <f>SUM(L9:O9)</f>
        <v>1</v>
      </c>
      <c r="S9" s="1">
        <f t="shared" si="1"/>
        <v>-6</v>
      </c>
    </row>
    <row r="10" spans="1:20" x14ac:dyDescent="0.25">
      <c r="A10" s="9">
        <v>9</v>
      </c>
      <c r="B10" s="1">
        <v>11</v>
      </c>
      <c r="C10" s="3" t="s">
        <v>21</v>
      </c>
      <c r="D10" s="1">
        <v>6</v>
      </c>
      <c r="E10" s="1">
        <v>13</v>
      </c>
      <c r="F10" s="1">
        <v>5</v>
      </c>
      <c r="G10" s="1">
        <v>13</v>
      </c>
      <c r="H10" s="1">
        <v>13</v>
      </c>
      <c r="I10" s="1">
        <v>0</v>
      </c>
      <c r="J10" s="1">
        <v>7</v>
      </c>
      <c r="K10" s="1">
        <v>13</v>
      </c>
      <c r="L10" s="1">
        <f>IF(D10=13,1,0)</f>
        <v>0</v>
      </c>
      <c r="M10" s="1">
        <f>IF(F10=13,1,0)</f>
        <v>0</v>
      </c>
      <c r="N10" s="1">
        <f>IF(H10=13,1,0)</f>
        <v>1</v>
      </c>
      <c r="O10" s="1">
        <f t="shared" si="0"/>
        <v>0</v>
      </c>
      <c r="P10" s="1">
        <f>D10+F10+H10+J10</f>
        <v>31</v>
      </c>
      <c r="Q10" s="1">
        <f>E10+G10+I10+K10</f>
        <v>39</v>
      </c>
      <c r="R10" s="1">
        <f>SUM(L10:O10)</f>
        <v>1</v>
      </c>
      <c r="S10" s="1">
        <f t="shared" si="1"/>
        <v>-8</v>
      </c>
    </row>
    <row r="11" spans="1:20" x14ac:dyDescent="0.25">
      <c r="A11" s="9">
        <v>10</v>
      </c>
      <c r="B11" s="1">
        <v>9</v>
      </c>
      <c r="C11" s="3" t="s">
        <v>24</v>
      </c>
      <c r="D11" s="8">
        <v>12</v>
      </c>
      <c r="E11" s="8">
        <v>13</v>
      </c>
      <c r="F11" s="8">
        <v>6</v>
      </c>
      <c r="G11" s="8">
        <v>13</v>
      </c>
      <c r="H11" s="8">
        <v>13</v>
      </c>
      <c r="I11" s="8">
        <v>5</v>
      </c>
      <c r="J11" s="8">
        <v>3</v>
      </c>
      <c r="K11" s="8">
        <v>13</v>
      </c>
      <c r="L11" s="1">
        <f>IF(D11=13,1,0)</f>
        <v>0</v>
      </c>
      <c r="M11" s="1">
        <f>IF(F11=13,1,0)</f>
        <v>0</v>
      </c>
      <c r="N11" s="1">
        <f>IF(H11=13,1,0)</f>
        <v>1</v>
      </c>
      <c r="O11" s="1">
        <f t="shared" si="0"/>
        <v>0</v>
      </c>
      <c r="P11" s="1">
        <f>D11+F11+H11+J11</f>
        <v>34</v>
      </c>
      <c r="Q11" s="1">
        <f>E11+G11+I11+K11</f>
        <v>44</v>
      </c>
      <c r="R11" s="1">
        <f>SUM(L11:O11)</f>
        <v>1</v>
      </c>
      <c r="S11" s="1">
        <f t="shared" si="1"/>
        <v>-10</v>
      </c>
    </row>
    <row r="12" spans="1:20" x14ac:dyDescent="0.25">
      <c r="A12" s="9">
        <v>11</v>
      </c>
      <c r="B12" s="1">
        <v>5</v>
      </c>
      <c r="C12" s="3" t="s">
        <v>16</v>
      </c>
      <c r="D12" s="1">
        <v>12</v>
      </c>
      <c r="E12" s="1">
        <v>13</v>
      </c>
      <c r="F12" s="1">
        <v>4</v>
      </c>
      <c r="G12" s="1">
        <v>13</v>
      </c>
      <c r="H12" s="1">
        <v>13</v>
      </c>
      <c r="I12" s="1">
        <v>8</v>
      </c>
      <c r="J12" s="1">
        <v>5</v>
      </c>
      <c r="K12" s="1">
        <v>13</v>
      </c>
      <c r="L12" s="1">
        <f>IF(D12=13,1,0)</f>
        <v>0</v>
      </c>
      <c r="M12" s="1">
        <f>IF(F12=13,1,0)</f>
        <v>0</v>
      </c>
      <c r="N12" s="1">
        <f>IF(H12=13,1,0)</f>
        <v>1</v>
      </c>
      <c r="O12" s="1">
        <f t="shared" si="0"/>
        <v>0</v>
      </c>
      <c r="P12" s="1">
        <f>D12+F12+H12+J12</f>
        <v>34</v>
      </c>
      <c r="Q12" s="1">
        <f>E12+G12+I12+K12</f>
        <v>47</v>
      </c>
      <c r="R12" s="1">
        <f>SUM(L12:O12)</f>
        <v>1</v>
      </c>
      <c r="S12" s="1">
        <f t="shared" si="1"/>
        <v>-13</v>
      </c>
    </row>
    <row r="13" spans="1:20" x14ac:dyDescent="0.25">
      <c r="A13" s="9">
        <v>12</v>
      </c>
      <c r="B13" s="1">
        <v>16</v>
      </c>
      <c r="C13" s="3" t="s">
        <v>22</v>
      </c>
      <c r="D13" s="1">
        <v>13</v>
      </c>
      <c r="E13" s="1">
        <v>9</v>
      </c>
      <c r="F13" s="1">
        <v>6</v>
      </c>
      <c r="G13" s="1">
        <v>13</v>
      </c>
      <c r="H13" s="1">
        <v>5</v>
      </c>
      <c r="I13" s="1">
        <v>13</v>
      </c>
      <c r="J13" s="1">
        <v>11</v>
      </c>
      <c r="K13" s="1">
        <v>13</v>
      </c>
      <c r="L13" s="1">
        <f>IF(D13=13,1,0)</f>
        <v>1</v>
      </c>
      <c r="M13" s="1">
        <f>IF(F13=13,1,0)</f>
        <v>0</v>
      </c>
      <c r="N13" s="1">
        <f>IF(H13=13,1,0)</f>
        <v>0</v>
      </c>
      <c r="O13" s="1">
        <f t="shared" si="0"/>
        <v>0</v>
      </c>
      <c r="P13" s="1">
        <f>D13+F13+H13+J13</f>
        <v>35</v>
      </c>
      <c r="Q13" s="1">
        <f>E13+G13+I13+K13</f>
        <v>48</v>
      </c>
      <c r="R13" s="1">
        <f>SUM(L13:O13)</f>
        <v>1</v>
      </c>
      <c r="S13" s="1">
        <f t="shared" si="1"/>
        <v>-13</v>
      </c>
    </row>
    <row r="14" spans="1:20" x14ac:dyDescent="0.25">
      <c r="A14" s="9">
        <v>13</v>
      </c>
      <c r="B14" s="1">
        <v>18</v>
      </c>
      <c r="C14" s="3" t="s">
        <v>13</v>
      </c>
      <c r="D14" s="4">
        <v>13</v>
      </c>
      <c r="E14" s="4">
        <v>5</v>
      </c>
      <c r="F14" s="4">
        <v>9</v>
      </c>
      <c r="G14" s="4">
        <v>13</v>
      </c>
      <c r="H14" s="4">
        <v>0</v>
      </c>
      <c r="I14" s="4">
        <v>13</v>
      </c>
      <c r="J14" s="4">
        <v>4</v>
      </c>
      <c r="K14" s="4">
        <v>13</v>
      </c>
      <c r="L14" s="1">
        <f>IF(D14=13,1,0)</f>
        <v>1</v>
      </c>
      <c r="M14" s="1">
        <f>IF(F14=13,1,0)</f>
        <v>0</v>
      </c>
      <c r="N14" s="1">
        <f>IF(H14=13,1,0)</f>
        <v>0</v>
      </c>
      <c r="O14" s="1">
        <f t="shared" si="0"/>
        <v>0</v>
      </c>
      <c r="P14" s="1">
        <f>D14+F14+H14+J14</f>
        <v>26</v>
      </c>
      <c r="Q14" s="1">
        <f>E14+G14+I14+K14</f>
        <v>44</v>
      </c>
      <c r="R14" s="1">
        <f>SUM(L14:O14)</f>
        <v>1</v>
      </c>
      <c r="S14" s="1">
        <f t="shared" si="1"/>
        <v>-18</v>
      </c>
    </row>
    <row r="15" spans="1:20" x14ac:dyDescent="0.25">
      <c r="A15" s="9">
        <v>14</v>
      </c>
      <c r="B15" s="1">
        <v>15</v>
      </c>
      <c r="C15" s="3" t="s">
        <v>23</v>
      </c>
      <c r="D15" s="1">
        <v>5</v>
      </c>
      <c r="E15" s="1">
        <v>13</v>
      </c>
      <c r="F15" s="1">
        <v>0</v>
      </c>
      <c r="G15" s="1">
        <v>13</v>
      </c>
      <c r="H15" s="1">
        <v>12</v>
      </c>
      <c r="I15" s="1">
        <v>13</v>
      </c>
      <c r="J15" s="1">
        <v>13</v>
      </c>
      <c r="K15" s="1">
        <v>12</v>
      </c>
      <c r="L15" s="1">
        <f>IF(D15=13,1,0)</f>
        <v>0</v>
      </c>
      <c r="M15" s="1">
        <f>IF(F15=13,1,0)</f>
        <v>0</v>
      </c>
      <c r="N15" s="1">
        <f>IF(H15=13,1,0)</f>
        <v>0</v>
      </c>
      <c r="O15" s="1">
        <f t="shared" si="0"/>
        <v>1</v>
      </c>
      <c r="P15" s="1">
        <f>D15+F15+H15+J15</f>
        <v>30</v>
      </c>
      <c r="Q15" s="1">
        <f>E15+G15+I15+K15</f>
        <v>51</v>
      </c>
      <c r="R15" s="1">
        <f>SUM(L15:O15)</f>
        <v>1</v>
      </c>
      <c r="S15" s="1">
        <f t="shared" si="1"/>
        <v>-21</v>
      </c>
    </row>
    <row r="16" spans="1:20" x14ac:dyDescent="0.25">
      <c r="A16" s="9">
        <v>15</v>
      </c>
      <c r="B16" s="1">
        <v>17</v>
      </c>
      <c r="C16" s="3" t="s">
        <v>9</v>
      </c>
      <c r="D16" s="4">
        <v>7</v>
      </c>
      <c r="E16" s="4">
        <v>13</v>
      </c>
      <c r="F16" s="4">
        <v>13</v>
      </c>
      <c r="G16" s="4">
        <v>6</v>
      </c>
      <c r="H16" s="4">
        <v>0</v>
      </c>
      <c r="I16" s="4">
        <v>13</v>
      </c>
      <c r="J16" s="4">
        <v>3</v>
      </c>
      <c r="K16" s="4">
        <v>13</v>
      </c>
      <c r="L16" s="1">
        <f>IF(D16=13,1,0)</f>
        <v>0</v>
      </c>
      <c r="M16" s="1">
        <f>IF(F16=13,1,0)</f>
        <v>1</v>
      </c>
      <c r="N16" s="1">
        <f>IF(H16=13,1,0)</f>
        <v>0</v>
      </c>
      <c r="O16" s="1">
        <f t="shared" si="0"/>
        <v>0</v>
      </c>
      <c r="P16" s="1">
        <f>D16+F16+H16+J16</f>
        <v>23</v>
      </c>
      <c r="Q16" s="1">
        <f>E16+G16+I16+K16</f>
        <v>45</v>
      </c>
      <c r="R16" s="1">
        <f>SUM(L16:O16)</f>
        <v>1</v>
      </c>
      <c r="S16" s="1">
        <f t="shared" si="1"/>
        <v>-22</v>
      </c>
    </row>
    <row r="17" spans="1:19" x14ac:dyDescent="0.25">
      <c r="A17" s="9">
        <v>16</v>
      </c>
      <c r="B17" s="1">
        <v>3</v>
      </c>
      <c r="C17" s="3" t="s">
        <v>20</v>
      </c>
      <c r="D17" s="1">
        <v>1</v>
      </c>
      <c r="E17" s="1">
        <v>13</v>
      </c>
      <c r="F17" s="1">
        <v>4</v>
      </c>
      <c r="G17" s="1">
        <v>13</v>
      </c>
      <c r="H17" s="1">
        <v>2</v>
      </c>
      <c r="I17" s="1">
        <v>13</v>
      </c>
      <c r="J17" s="1">
        <v>13</v>
      </c>
      <c r="K17" s="1">
        <v>4</v>
      </c>
      <c r="L17" s="1">
        <f>IF(D17=13,1,0)</f>
        <v>0</v>
      </c>
      <c r="M17" s="1">
        <f>IF(F17=13,1,0)</f>
        <v>0</v>
      </c>
      <c r="N17" s="1">
        <f>IF(H17=13,1,0)</f>
        <v>0</v>
      </c>
      <c r="O17" s="1">
        <f t="shared" si="0"/>
        <v>1</v>
      </c>
      <c r="P17" s="1">
        <f>D17+F17+H17+J17</f>
        <v>20</v>
      </c>
      <c r="Q17" s="1">
        <f>E17+G17+I17+K17</f>
        <v>43</v>
      </c>
      <c r="R17" s="1">
        <f>SUM(L17:O17)</f>
        <v>1</v>
      </c>
      <c r="S17" s="1">
        <f t="shared" si="1"/>
        <v>-23</v>
      </c>
    </row>
    <row r="18" spans="1:19" x14ac:dyDescent="0.25">
      <c r="A18" s="9">
        <v>17</v>
      </c>
      <c r="B18" s="1">
        <v>13</v>
      </c>
      <c r="C18" s="3" t="s">
        <v>12</v>
      </c>
      <c r="D18" s="1">
        <v>9</v>
      </c>
      <c r="E18" s="1">
        <v>13</v>
      </c>
      <c r="F18" s="1">
        <v>13</v>
      </c>
      <c r="G18" s="1">
        <v>12</v>
      </c>
      <c r="H18" s="1">
        <v>0</v>
      </c>
      <c r="I18" s="1">
        <v>13</v>
      </c>
      <c r="J18" s="1">
        <v>2</v>
      </c>
      <c r="K18" s="1">
        <v>13</v>
      </c>
      <c r="L18" s="1">
        <f>IF(D18=13,1,0)</f>
        <v>0</v>
      </c>
      <c r="M18" s="1">
        <f>IF(F18=13,1,0)</f>
        <v>1</v>
      </c>
      <c r="N18" s="1">
        <f>IF(H18=13,1,0)</f>
        <v>0</v>
      </c>
      <c r="O18" s="1">
        <f t="shared" si="0"/>
        <v>0</v>
      </c>
      <c r="P18" s="1">
        <f>D18+F18+H18+J18</f>
        <v>24</v>
      </c>
      <c r="Q18" s="1">
        <f>E18+G18+I18+K18</f>
        <v>51</v>
      </c>
      <c r="R18" s="1">
        <f>SUM(L18:O18)</f>
        <v>1</v>
      </c>
      <c r="S18" s="1">
        <f t="shared" si="1"/>
        <v>-27</v>
      </c>
    </row>
    <row r="19" spans="1:19" x14ac:dyDescent="0.25">
      <c r="A19" s="9">
        <v>18</v>
      </c>
      <c r="B19" s="1">
        <v>7</v>
      </c>
      <c r="C19" s="3" t="s">
        <v>17</v>
      </c>
      <c r="D19" s="1">
        <v>11</v>
      </c>
      <c r="E19" s="1">
        <v>13</v>
      </c>
      <c r="F19" s="1">
        <v>5</v>
      </c>
      <c r="G19" s="1">
        <v>13</v>
      </c>
      <c r="H19" s="1">
        <v>0</v>
      </c>
      <c r="I19" s="1">
        <v>13</v>
      </c>
      <c r="J19" s="1">
        <v>6</v>
      </c>
      <c r="K19" s="1">
        <v>13</v>
      </c>
      <c r="L19" s="1">
        <f>IF(D19=13,1,0)</f>
        <v>0</v>
      </c>
      <c r="M19" s="1">
        <f>IF(F19=13,1,0)</f>
        <v>0</v>
      </c>
      <c r="N19" s="1">
        <f>IF(H19=13,1,0)</f>
        <v>0</v>
      </c>
      <c r="O19" s="1">
        <f t="shared" si="0"/>
        <v>0</v>
      </c>
      <c r="P19" s="1">
        <f>D19+F19+H19+J19</f>
        <v>22</v>
      </c>
      <c r="Q19" s="1">
        <f>E19+G19+I19+K19</f>
        <v>52</v>
      </c>
      <c r="R19" s="1">
        <f>SUM(L19:O19)</f>
        <v>0</v>
      </c>
      <c r="S19" s="1">
        <f t="shared" si="1"/>
        <v>-30</v>
      </c>
    </row>
    <row r="20" spans="1:19" x14ac:dyDescent="0.25">
      <c r="A20" s="9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9"/>
      <c r="B21" s="1"/>
      <c r="C21" s="3"/>
      <c r="D21" s="8"/>
      <c r="E21" s="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9"/>
      <c r="B22" s="1"/>
      <c r="C22" s="3"/>
      <c r="D22" s="8"/>
      <c r="E22" s="8"/>
      <c r="F22" s="8"/>
      <c r="G22" s="8"/>
      <c r="H22" s="8"/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9"/>
      <c r="B23" s="1"/>
      <c r="C23" s="3"/>
      <c r="D23" s="8">
        <f>SUM(D3:D21)</f>
        <v>169</v>
      </c>
      <c r="E23" s="8">
        <f>SUM(E3:E21)</f>
        <v>176</v>
      </c>
      <c r="F23" s="8">
        <f>SUM(F3:F21)</f>
        <v>155</v>
      </c>
      <c r="G23" s="8">
        <f>SUM(G3:G21)</f>
        <v>168</v>
      </c>
      <c r="H23" s="8">
        <f>SUM(H3:H21)</f>
        <v>137</v>
      </c>
      <c r="I23" s="8">
        <f>SUM(I3:I21)</f>
        <v>150</v>
      </c>
      <c r="J23" s="8">
        <f>SUM(J3:J21)</f>
        <v>157</v>
      </c>
      <c r="K23" s="8">
        <f>SUM(K3:K21)</f>
        <v>167</v>
      </c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9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9"/>
      <c r="B25" s="1"/>
      <c r="C25" s="3"/>
      <c r="D25" s="8"/>
      <c r="E25" s="8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9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sortState xmlns:xlrd2="http://schemas.microsoft.com/office/spreadsheetml/2017/richdata2" ref="B3:S19">
    <sortCondition descending="1" ref="R3:R19"/>
    <sortCondition descending="1" ref="S3:S19"/>
    <sortCondition ref="Q3:Q19"/>
  </sortState>
  <mergeCells count="5">
    <mergeCell ref="L1:O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dcterms:created xsi:type="dcterms:W3CDTF">2019-03-25T15:47:50Z</dcterms:created>
  <dcterms:modified xsi:type="dcterms:W3CDTF">2020-07-26T10:27:16Z</dcterms:modified>
</cp:coreProperties>
</file>