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ertEshuis\Downloads\"/>
    </mc:Choice>
  </mc:AlternateContent>
  <xr:revisionPtr revIDLastSave="0" documentId="13_ncr:1_{B3958403-6000-4183-BCB6-F17333E93FC6}" xr6:coauthVersionLast="47" xr6:coauthVersionMax="47" xr10:uidLastSave="{00000000-0000-0000-0000-000000000000}"/>
  <bookViews>
    <workbookView xWindow="-120" yWindow="-120" windowWidth="29040" windowHeight="15840" xr2:uid="{BC02980B-1140-413E-8449-084514262C25}"/>
  </bookViews>
  <sheets>
    <sheet name="22 J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5" i="1" l="1"/>
  <c r="O87" i="1" s="1"/>
  <c r="M85" i="1"/>
  <c r="M87" i="1" s="1"/>
  <c r="L85" i="1"/>
  <c r="L87" i="1" s="1"/>
  <c r="J85" i="1"/>
  <c r="J87" i="1" s="1"/>
  <c r="I85" i="1"/>
  <c r="I87" i="1" s="1"/>
  <c r="G85" i="1"/>
  <c r="G87" i="1" s="1"/>
  <c r="E84" i="1"/>
  <c r="U82" i="1"/>
  <c r="T82" i="1"/>
  <c r="S82" i="1"/>
  <c r="V82" i="1" s="1"/>
  <c r="R82" i="1"/>
  <c r="Q82" i="1"/>
  <c r="P82" i="1"/>
  <c r="U81" i="1"/>
  <c r="T81" i="1"/>
  <c r="S81" i="1"/>
  <c r="V81" i="1" s="1"/>
  <c r="R81" i="1"/>
  <c r="Q81" i="1"/>
  <c r="P81" i="1"/>
  <c r="U80" i="1"/>
  <c r="T80" i="1"/>
  <c r="S80" i="1"/>
  <c r="V80" i="1" s="1"/>
  <c r="R80" i="1"/>
  <c r="Q80" i="1"/>
  <c r="P80" i="1"/>
  <c r="U79" i="1"/>
  <c r="T79" i="1"/>
  <c r="V79" i="1" s="1"/>
  <c r="S79" i="1"/>
  <c r="R79" i="1"/>
  <c r="Q79" i="1"/>
  <c r="P79" i="1"/>
  <c r="U78" i="1"/>
  <c r="T78" i="1"/>
  <c r="S78" i="1"/>
  <c r="V78" i="1" s="1"/>
  <c r="R78" i="1"/>
  <c r="Q78" i="1"/>
  <c r="P78" i="1"/>
  <c r="V77" i="1"/>
  <c r="U77" i="1"/>
  <c r="T77" i="1"/>
  <c r="S77" i="1"/>
  <c r="R77" i="1"/>
  <c r="Q77" i="1"/>
  <c r="P77" i="1"/>
  <c r="U76" i="1"/>
  <c r="T76" i="1"/>
  <c r="S76" i="1"/>
  <c r="V76" i="1" s="1"/>
  <c r="R76" i="1"/>
  <c r="Q76" i="1"/>
  <c r="P76" i="1"/>
  <c r="U75" i="1"/>
  <c r="T75" i="1"/>
  <c r="V75" i="1" s="1"/>
  <c r="S75" i="1"/>
  <c r="R75" i="1"/>
  <c r="Q75" i="1"/>
  <c r="P75" i="1"/>
  <c r="U74" i="1"/>
  <c r="T74" i="1"/>
  <c r="S74" i="1"/>
  <c r="V74" i="1" s="1"/>
  <c r="R74" i="1"/>
  <c r="Q74" i="1"/>
  <c r="P74" i="1"/>
  <c r="U73" i="1"/>
  <c r="T73" i="1"/>
  <c r="V73" i="1" s="1"/>
  <c r="S73" i="1"/>
  <c r="R73" i="1"/>
  <c r="Q73" i="1"/>
  <c r="P73" i="1"/>
  <c r="U72" i="1"/>
  <c r="T72" i="1"/>
  <c r="S72" i="1"/>
  <c r="V72" i="1" s="1"/>
  <c r="R72" i="1"/>
  <c r="Q72" i="1"/>
  <c r="P72" i="1"/>
  <c r="V71" i="1"/>
  <c r="U71" i="1"/>
  <c r="T71" i="1"/>
  <c r="S71" i="1"/>
  <c r="R71" i="1"/>
  <c r="Q71" i="1"/>
  <c r="P71" i="1"/>
  <c r="U70" i="1"/>
  <c r="T70" i="1"/>
  <c r="S70" i="1"/>
  <c r="V70" i="1" s="1"/>
  <c r="R70" i="1"/>
  <c r="Q70" i="1"/>
  <c r="P70" i="1"/>
  <c r="U69" i="1"/>
  <c r="T69" i="1"/>
  <c r="V69" i="1" s="1"/>
  <c r="M92" i="1" s="1"/>
  <c r="S69" i="1"/>
  <c r="R69" i="1"/>
  <c r="Q69" i="1"/>
  <c r="P69" i="1"/>
  <c r="U68" i="1"/>
  <c r="T68" i="1"/>
  <c r="S68" i="1"/>
  <c r="V68" i="1" s="1"/>
  <c r="R68" i="1"/>
  <c r="Q68" i="1"/>
  <c r="P68" i="1"/>
  <c r="U67" i="1"/>
  <c r="T67" i="1"/>
  <c r="V67" i="1" s="1"/>
  <c r="S67" i="1"/>
  <c r="R67" i="1"/>
  <c r="Q67" i="1"/>
  <c r="P67" i="1"/>
  <c r="U66" i="1"/>
  <c r="T66" i="1"/>
  <c r="S66" i="1"/>
  <c r="V66" i="1" s="1"/>
  <c r="R66" i="1"/>
  <c r="Q66" i="1"/>
  <c r="P66" i="1"/>
  <c r="V65" i="1"/>
  <c r="U65" i="1"/>
  <c r="T65" i="1"/>
  <c r="S65" i="1"/>
  <c r="R65" i="1"/>
  <c r="Q65" i="1"/>
  <c r="P65" i="1"/>
  <c r="U64" i="1"/>
  <c r="T64" i="1"/>
  <c r="S64" i="1"/>
  <c r="V64" i="1" s="1"/>
  <c r="R64" i="1"/>
  <c r="Q64" i="1"/>
  <c r="P64" i="1"/>
  <c r="U63" i="1"/>
  <c r="T63" i="1"/>
  <c r="V63" i="1" s="1"/>
  <c r="S63" i="1"/>
  <c r="R63" i="1"/>
  <c r="Q63" i="1"/>
  <c r="P63" i="1"/>
  <c r="U62" i="1"/>
  <c r="T62" i="1"/>
  <c r="S62" i="1"/>
  <c r="V62" i="1" s="1"/>
  <c r="R62" i="1"/>
  <c r="Q62" i="1"/>
  <c r="P62" i="1"/>
  <c r="U61" i="1"/>
  <c r="T61" i="1"/>
  <c r="V61" i="1" s="1"/>
  <c r="S61" i="1"/>
  <c r="R61" i="1"/>
  <c r="Q61" i="1"/>
  <c r="P61" i="1"/>
  <c r="U60" i="1"/>
  <c r="T60" i="1"/>
  <c r="S60" i="1"/>
  <c r="V60" i="1" s="1"/>
  <c r="R60" i="1"/>
  <c r="Q60" i="1"/>
  <c r="P60" i="1"/>
  <c r="V59" i="1"/>
  <c r="U59" i="1"/>
  <c r="T59" i="1"/>
  <c r="S59" i="1"/>
  <c r="R59" i="1"/>
  <c r="Q59" i="1"/>
  <c r="P59" i="1"/>
  <c r="U58" i="1"/>
  <c r="T58" i="1"/>
  <c r="S58" i="1"/>
  <c r="V58" i="1" s="1"/>
  <c r="M93" i="1" s="1"/>
  <c r="R58" i="1"/>
  <c r="Q58" i="1"/>
  <c r="P58" i="1"/>
  <c r="U57" i="1"/>
  <c r="T57" i="1"/>
  <c r="V57" i="1" s="1"/>
  <c r="S57" i="1"/>
  <c r="R57" i="1"/>
  <c r="Q57" i="1"/>
  <c r="P57" i="1"/>
  <c r="U56" i="1"/>
  <c r="T56" i="1"/>
  <c r="S56" i="1"/>
  <c r="V56" i="1" s="1"/>
  <c r="R56" i="1"/>
  <c r="Q56" i="1"/>
  <c r="P56" i="1"/>
  <c r="U55" i="1"/>
  <c r="T55" i="1"/>
  <c r="V55" i="1" s="1"/>
  <c r="S55" i="1"/>
  <c r="R55" i="1"/>
  <c r="Q55" i="1"/>
  <c r="P55" i="1"/>
  <c r="U54" i="1"/>
  <c r="T54" i="1"/>
  <c r="S54" i="1"/>
  <c r="V54" i="1" s="1"/>
  <c r="R54" i="1"/>
  <c r="Q54" i="1"/>
  <c r="P54" i="1"/>
  <c r="V53" i="1"/>
  <c r="U53" i="1"/>
  <c r="T53" i="1"/>
  <c r="S53" i="1"/>
  <c r="R53" i="1"/>
  <c r="Q53" i="1"/>
  <c r="P53" i="1"/>
  <c r="U52" i="1"/>
  <c r="T52" i="1"/>
  <c r="S52" i="1"/>
  <c r="V52" i="1" s="1"/>
  <c r="R52" i="1"/>
  <c r="Q52" i="1"/>
  <c r="P52" i="1"/>
  <c r="U51" i="1"/>
  <c r="T51" i="1"/>
  <c r="V51" i="1" s="1"/>
  <c r="S51" i="1"/>
  <c r="R51" i="1"/>
  <c r="Q51" i="1"/>
  <c r="P51" i="1"/>
  <c r="U50" i="1"/>
  <c r="T50" i="1"/>
  <c r="S50" i="1"/>
  <c r="V50" i="1" s="1"/>
  <c r="R50" i="1"/>
  <c r="Q50" i="1"/>
  <c r="P50" i="1"/>
  <c r="U49" i="1"/>
  <c r="T49" i="1"/>
  <c r="V49" i="1" s="1"/>
  <c r="S49" i="1"/>
  <c r="R49" i="1"/>
  <c r="Q49" i="1"/>
  <c r="P49" i="1"/>
  <c r="U48" i="1"/>
  <c r="T48" i="1"/>
  <c r="S48" i="1"/>
  <c r="V48" i="1" s="1"/>
  <c r="R48" i="1"/>
  <c r="Q48" i="1"/>
  <c r="P48" i="1"/>
  <c r="V47" i="1"/>
  <c r="U47" i="1"/>
  <c r="T47" i="1"/>
  <c r="S47" i="1"/>
  <c r="R47" i="1"/>
  <c r="Q47" i="1"/>
  <c r="P47" i="1"/>
  <c r="U46" i="1"/>
  <c r="T46" i="1"/>
  <c r="S46" i="1"/>
  <c r="V46" i="1" s="1"/>
  <c r="R46" i="1"/>
  <c r="Q46" i="1"/>
  <c r="P46" i="1"/>
  <c r="U45" i="1"/>
  <c r="T45" i="1"/>
  <c r="V45" i="1" s="1"/>
  <c r="S45" i="1"/>
  <c r="R45" i="1"/>
  <c r="Q45" i="1"/>
  <c r="P45" i="1"/>
  <c r="U44" i="1"/>
  <c r="T44" i="1"/>
  <c r="S44" i="1"/>
  <c r="V44" i="1" s="1"/>
  <c r="R44" i="1"/>
  <c r="Q44" i="1"/>
  <c r="P44" i="1"/>
  <c r="U43" i="1"/>
  <c r="T43" i="1"/>
  <c r="V43" i="1" s="1"/>
  <c r="S43" i="1"/>
  <c r="R43" i="1"/>
  <c r="Q43" i="1"/>
  <c r="P43" i="1"/>
  <c r="U42" i="1"/>
  <c r="T42" i="1"/>
  <c r="S42" i="1"/>
  <c r="V42" i="1" s="1"/>
  <c r="R42" i="1"/>
  <c r="Q42" i="1"/>
  <c r="P42" i="1"/>
  <c r="V41" i="1"/>
  <c r="U41" i="1"/>
  <c r="T41" i="1"/>
  <c r="S41" i="1"/>
  <c r="R41" i="1"/>
  <c r="Q41" i="1"/>
  <c r="P41" i="1"/>
  <c r="U40" i="1"/>
  <c r="T40" i="1"/>
  <c r="S40" i="1"/>
  <c r="V40" i="1" s="1"/>
  <c r="R40" i="1"/>
  <c r="Q40" i="1"/>
  <c r="P40" i="1"/>
  <c r="U39" i="1"/>
  <c r="T39" i="1"/>
  <c r="V39" i="1" s="1"/>
  <c r="S39" i="1"/>
  <c r="R39" i="1"/>
  <c r="Q39" i="1"/>
  <c r="P39" i="1"/>
  <c r="U38" i="1"/>
  <c r="T38" i="1"/>
  <c r="S38" i="1"/>
  <c r="V38" i="1" s="1"/>
  <c r="R38" i="1"/>
  <c r="Q38" i="1"/>
  <c r="P38" i="1"/>
  <c r="U37" i="1"/>
  <c r="T37" i="1"/>
  <c r="V37" i="1" s="1"/>
  <c r="S37" i="1"/>
  <c r="R37" i="1"/>
  <c r="Q37" i="1"/>
  <c r="P37" i="1"/>
  <c r="U36" i="1"/>
  <c r="T36" i="1"/>
  <c r="S36" i="1"/>
  <c r="V36" i="1" s="1"/>
  <c r="R36" i="1"/>
  <c r="Q36" i="1"/>
  <c r="P36" i="1"/>
  <c r="V35" i="1"/>
  <c r="U35" i="1"/>
  <c r="T35" i="1"/>
  <c r="S35" i="1"/>
  <c r="R35" i="1"/>
  <c r="Q35" i="1"/>
  <c r="P35" i="1"/>
  <c r="U34" i="1"/>
  <c r="T34" i="1"/>
  <c r="S34" i="1"/>
  <c r="V34" i="1" s="1"/>
  <c r="R34" i="1"/>
  <c r="Q34" i="1"/>
  <c r="P34" i="1"/>
  <c r="U33" i="1"/>
  <c r="T33" i="1"/>
  <c r="V33" i="1" s="1"/>
  <c r="S33" i="1"/>
  <c r="R33" i="1"/>
  <c r="Q33" i="1"/>
  <c r="P33" i="1"/>
  <c r="U32" i="1"/>
  <c r="T32" i="1"/>
  <c r="S32" i="1"/>
  <c r="V32" i="1" s="1"/>
  <c r="R32" i="1"/>
  <c r="Q32" i="1"/>
  <c r="P32" i="1"/>
  <c r="U31" i="1"/>
  <c r="T31" i="1"/>
  <c r="V31" i="1" s="1"/>
  <c r="S31" i="1"/>
  <c r="R31" i="1"/>
  <c r="Q31" i="1"/>
  <c r="P31" i="1"/>
  <c r="U30" i="1"/>
  <c r="T30" i="1"/>
  <c r="S30" i="1"/>
  <c r="V30" i="1" s="1"/>
  <c r="R30" i="1"/>
  <c r="Q30" i="1"/>
  <c r="P30" i="1"/>
  <c r="V29" i="1"/>
  <c r="U29" i="1"/>
  <c r="T29" i="1"/>
  <c r="S29" i="1"/>
  <c r="R29" i="1"/>
  <c r="Q29" i="1"/>
  <c r="P29" i="1"/>
  <c r="T28" i="1"/>
  <c r="S28" i="1"/>
  <c r="V28" i="1" s="1"/>
  <c r="R28" i="1"/>
  <c r="Q28" i="1"/>
  <c r="U28" i="1" s="1"/>
  <c r="P28" i="1"/>
  <c r="T27" i="1"/>
  <c r="V27" i="1" s="1"/>
  <c r="S27" i="1"/>
  <c r="R27" i="1"/>
  <c r="Q27" i="1"/>
  <c r="P27" i="1"/>
  <c r="U27" i="1" s="1"/>
  <c r="U26" i="1"/>
  <c r="T26" i="1"/>
  <c r="S26" i="1"/>
  <c r="V26" i="1" s="1"/>
  <c r="R26" i="1"/>
  <c r="Q26" i="1"/>
  <c r="P26" i="1"/>
  <c r="T25" i="1"/>
  <c r="V25" i="1" s="1"/>
  <c r="S25" i="1"/>
  <c r="R25" i="1"/>
  <c r="Q25" i="1"/>
  <c r="P25" i="1"/>
  <c r="U25" i="1" s="1"/>
  <c r="U24" i="1"/>
  <c r="T24" i="1"/>
  <c r="S24" i="1"/>
  <c r="V24" i="1" s="1"/>
  <c r="R24" i="1"/>
  <c r="Q24" i="1"/>
  <c r="P24" i="1"/>
  <c r="V23" i="1"/>
  <c r="T23" i="1"/>
  <c r="S23" i="1"/>
  <c r="R23" i="1"/>
  <c r="Q23" i="1"/>
  <c r="P23" i="1"/>
  <c r="U23" i="1" s="1"/>
  <c r="T22" i="1"/>
  <c r="S22" i="1"/>
  <c r="V22" i="1" s="1"/>
  <c r="R22" i="1"/>
  <c r="Q22" i="1"/>
  <c r="P22" i="1"/>
  <c r="U22" i="1" s="1"/>
  <c r="T21" i="1"/>
  <c r="S21" i="1"/>
  <c r="V21" i="1" s="1"/>
  <c r="R21" i="1"/>
  <c r="Q21" i="1"/>
  <c r="P21" i="1"/>
  <c r="U21" i="1" s="1"/>
  <c r="U20" i="1"/>
  <c r="T20" i="1"/>
  <c r="S20" i="1"/>
  <c r="V20" i="1" s="1"/>
  <c r="R20" i="1"/>
  <c r="Q20" i="1"/>
  <c r="P20" i="1"/>
  <c r="T19" i="1"/>
  <c r="V19" i="1" s="1"/>
  <c r="S19" i="1"/>
  <c r="R19" i="1"/>
  <c r="Q19" i="1"/>
  <c r="P19" i="1"/>
  <c r="U19" i="1" s="1"/>
  <c r="U18" i="1"/>
  <c r="T18" i="1"/>
  <c r="S18" i="1"/>
  <c r="V18" i="1" s="1"/>
  <c r="R18" i="1"/>
  <c r="Q18" i="1"/>
  <c r="P18" i="1"/>
  <c r="V17" i="1"/>
  <c r="T17" i="1"/>
  <c r="S17" i="1"/>
  <c r="R17" i="1"/>
  <c r="Q17" i="1"/>
  <c r="P17" i="1"/>
  <c r="U17" i="1" s="1"/>
  <c r="T16" i="1"/>
  <c r="S16" i="1"/>
  <c r="V16" i="1" s="1"/>
  <c r="R16" i="1"/>
  <c r="Q16" i="1"/>
  <c r="U16" i="1" s="1"/>
  <c r="P16" i="1"/>
  <c r="T15" i="1"/>
  <c r="S15" i="1"/>
  <c r="V15" i="1" s="1"/>
  <c r="R15" i="1"/>
  <c r="Q15" i="1"/>
  <c r="P15" i="1"/>
  <c r="U15" i="1" s="1"/>
  <c r="U14" i="1"/>
  <c r="T14" i="1"/>
  <c r="S14" i="1"/>
  <c r="V14" i="1" s="1"/>
  <c r="R14" i="1"/>
  <c r="Q14" i="1"/>
  <c r="P14" i="1"/>
  <c r="T13" i="1"/>
  <c r="V13" i="1" s="1"/>
  <c r="S13" i="1"/>
  <c r="R13" i="1"/>
  <c r="Q13" i="1"/>
  <c r="P13" i="1"/>
  <c r="U13" i="1" s="1"/>
  <c r="V12" i="1"/>
  <c r="U12" i="1"/>
  <c r="T12" i="1"/>
  <c r="S12" i="1"/>
  <c r="R12" i="1"/>
  <c r="Q12" i="1"/>
  <c r="P12" i="1"/>
  <c r="V11" i="1"/>
  <c r="T11" i="1"/>
  <c r="S11" i="1"/>
  <c r="R11" i="1"/>
  <c r="Q11" i="1"/>
  <c r="P11" i="1"/>
  <c r="U11" i="1" s="1"/>
  <c r="T10" i="1"/>
  <c r="S10" i="1"/>
  <c r="V10" i="1" s="1"/>
  <c r="R10" i="1"/>
  <c r="Q10" i="1"/>
  <c r="U10" i="1" s="1"/>
  <c r="P10" i="1"/>
  <c r="T9" i="1"/>
  <c r="S9" i="1"/>
  <c r="V9" i="1" s="1"/>
  <c r="R9" i="1"/>
  <c r="U9" i="1" s="1"/>
  <c r="Q9" i="1"/>
  <c r="P9" i="1"/>
  <c r="U8" i="1"/>
  <c r="T8" i="1"/>
  <c r="S8" i="1"/>
  <c r="V8" i="1" s="1"/>
  <c r="R8" i="1"/>
  <c r="Q8" i="1"/>
  <c r="P8" i="1"/>
  <c r="T7" i="1"/>
  <c r="V7" i="1" s="1"/>
  <c r="S7" i="1"/>
  <c r="R7" i="1"/>
  <c r="Q7" i="1"/>
  <c r="P7" i="1"/>
  <c r="U7" i="1" s="1"/>
  <c r="V6" i="1"/>
  <c r="U6" i="1"/>
  <c r="T6" i="1"/>
  <c r="S6" i="1"/>
  <c r="R6" i="1"/>
  <c r="Q6" i="1"/>
  <c r="P6" i="1"/>
  <c r="V5" i="1"/>
  <c r="T5" i="1"/>
  <c r="S5" i="1"/>
  <c r="R5" i="1"/>
  <c r="Q5" i="1"/>
  <c r="P5" i="1"/>
  <c r="U5" i="1" s="1"/>
  <c r="T4" i="1"/>
  <c r="S4" i="1"/>
  <c r="V4" i="1" s="1"/>
  <c r="R4" i="1"/>
  <c r="Q4" i="1"/>
  <c r="U4" i="1" s="1"/>
  <c r="P4" i="1"/>
  <c r="T3" i="1"/>
  <c r="S3" i="1"/>
  <c r="V3" i="1" s="1"/>
  <c r="R3" i="1"/>
  <c r="U3" i="1" s="1"/>
  <c r="Q3" i="1"/>
  <c r="P3" i="1"/>
</calcChain>
</file>

<file path=xl/sharedStrings.xml><?xml version="1.0" encoding="utf-8"?>
<sst xmlns="http://schemas.openxmlformats.org/spreadsheetml/2006/main" count="460" uniqueCount="166">
  <si>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</si>
  <si>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</si>
  <si>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</si>
  <si>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</si>
  <si>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</si>
  <si>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</si>
  <si>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</si>
  <si>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</si>
  <si>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</si>
  <si>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</si>
  <si>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</si>
  <si>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Joop</t>
  </si>
  <si>
    <t>van</t>
  </si>
  <si>
    <t>Breukelen</t>
  </si>
  <si>
    <t>-</t>
  </si>
  <si>
    <t>Antonio</t>
  </si>
  <si>
    <t>Mauro</t>
  </si>
  <si>
    <t>Bets</t>
  </si>
  <si>
    <t>Colijn</t>
  </si>
  <si>
    <t>Bep</t>
  </si>
  <si>
    <t>Bauhaus</t>
  </si>
  <si>
    <t>Arjan</t>
  </si>
  <si>
    <t>de</t>
  </si>
  <si>
    <t>Grijff</t>
  </si>
  <si>
    <t>James</t>
  </si>
  <si>
    <t>Tji</t>
  </si>
  <si>
    <t>Gerrie</t>
  </si>
  <si>
    <t>Verheul</t>
  </si>
  <si>
    <t>Bart</t>
  </si>
  <si>
    <t>Weerden</t>
  </si>
  <si>
    <t>Co</t>
  </si>
  <si>
    <t>Suurmond</t>
  </si>
  <si>
    <t>Gerrit</t>
  </si>
  <si>
    <t>Reinders</t>
  </si>
  <si>
    <t>Annemieke</t>
  </si>
  <si>
    <t>Rothuizen</t>
  </si>
  <si>
    <t>Andrea</t>
  </si>
  <si>
    <t>Osnabrugge</t>
  </si>
  <si>
    <t>Jan</t>
  </si>
  <si>
    <t>Daria</t>
  </si>
  <si>
    <t>Kenna</t>
  </si>
  <si>
    <t>Wim</t>
  </si>
  <si>
    <t>Rooseman</t>
  </si>
  <si>
    <t>Janny</t>
  </si>
  <si>
    <t xml:space="preserve">van de </t>
  </si>
  <si>
    <t>Merk</t>
  </si>
  <si>
    <t>Ko</t>
  </si>
  <si>
    <t>Duuren</t>
  </si>
  <si>
    <t>Gerard</t>
  </si>
  <si>
    <t>Geradts</t>
  </si>
  <si>
    <t>Woutersen</t>
  </si>
  <si>
    <t>Leo</t>
  </si>
  <si>
    <t>Rusman</t>
  </si>
  <si>
    <t>Hein</t>
  </si>
  <si>
    <t>Reinsoever</t>
  </si>
  <si>
    <t>Pietie</t>
  </si>
  <si>
    <t>Coby</t>
  </si>
  <si>
    <t xml:space="preserve">van der </t>
  </si>
  <si>
    <t>Wooning</t>
  </si>
  <si>
    <t>Louis</t>
  </si>
  <si>
    <t>Rijk</t>
  </si>
  <si>
    <t>Wil</t>
  </si>
  <si>
    <t>Groot</t>
  </si>
  <si>
    <t>Harmien</t>
  </si>
  <si>
    <t>Folkers</t>
  </si>
  <si>
    <t>Alfonso</t>
  </si>
  <si>
    <t>Rocca</t>
  </si>
  <si>
    <t>Annie</t>
  </si>
  <si>
    <t>Blaauwgeers</t>
  </si>
  <si>
    <t>Ans</t>
  </si>
  <si>
    <t>Arie</t>
  </si>
  <si>
    <t>Wassink</t>
  </si>
  <si>
    <t>Zuilen</t>
  </si>
  <si>
    <t xml:space="preserve">Cor </t>
  </si>
  <si>
    <t>Boer</t>
  </si>
  <si>
    <t>Cora</t>
  </si>
  <si>
    <t>Nimwegen</t>
  </si>
  <si>
    <t>Corrie</t>
  </si>
  <si>
    <t>Wilde</t>
  </si>
  <si>
    <t>Corrien</t>
  </si>
  <si>
    <t>Uiterwaal</t>
  </si>
  <si>
    <t>Corry</t>
  </si>
  <si>
    <t>van de</t>
  </si>
  <si>
    <t>Jans-Akker</t>
  </si>
  <si>
    <t>Ella</t>
  </si>
  <si>
    <t>Kappel</t>
  </si>
  <si>
    <t>Evert</t>
  </si>
  <si>
    <t>Eversen</t>
  </si>
  <si>
    <t>Fien</t>
  </si>
  <si>
    <t>Wouters</t>
  </si>
  <si>
    <t>Frans</t>
  </si>
  <si>
    <t>Geert</t>
  </si>
  <si>
    <t>Eshuis</t>
  </si>
  <si>
    <t>Elsing</t>
  </si>
  <si>
    <t>Gerda</t>
  </si>
  <si>
    <t>Hannie</t>
  </si>
  <si>
    <t>van den</t>
  </si>
  <si>
    <t>Boom</t>
  </si>
  <si>
    <t>Hans</t>
  </si>
  <si>
    <t>Lammerts</t>
  </si>
  <si>
    <t>Henk</t>
  </si>
  <si>
    <t>Bastiaan</t>
  </si>
  <si>
    <t>Enserink</t>
  </si>
  <si>
    <t>Koet</t>
  </si>
  <si>
    <t>Mijnster</t>
  </si>
  <si>
    <t>Henny</t>
  </si>
  <si>
    <t>Norbart</t>
  </si>
  <si>
    <t>Lange</t>
  </si>
  <si>
    <t>Job</t>
  </si>
  <si>
    <t>Westening</t>
  </si>
  <si>
    <t>Jolanda</t>
  </si>
  <si>
    <t xml:space="preserve">Groeningen </t>
  </si>
  <si>
    <t>Jos</t>
  </si>
  <si>
    <t>Oostrum</t>
  </si>
  <si>
    <t>Leis</t>
  </si>
  <si>
    <t>Klein Gebbink</t>
  </si>
  <si>
    <t>Louise</t>
  </si>
  <si>
    <t>Maria</t>
  </si>
  <si>
    <t>Amstel</t>
  </si>
  <si>
    <t>Martin</t>
  </si>
  <si>
    <t>Bezu</t>
  </si>
  <si>
    <t>Meindert</t>
  </si>
  <si>
    <t>Minnema</t>
  </si>
  <si>
    <t>Mieke</t>
  </si>
  <si>
    <t>Ravenswaay</t>
  </si>
  <si>
    <t>Nel</t>
  </si>
  <si>
    <t>Jong</t>
  </si>
  <si>
    <t>Terpstra</t>
  </si>
  <si>
    <t>Peter</t>
  </si>
  <si>
    <t>Hogervorst</t>
  </si>
  <si>
    <t>Ria</t>
  </si>
  <si>
    <t>Rineke</t>
  </si>
  <si>
    <t>Rob</t>
  </si>
  <si>
    <t>Veen</t>
  </si>
  <si>
    <t xml:space="preserve">Ron </t>
  </si>
  <si>
    <t>Tielman</t>
  </si>
  <si>
    <t>Ronald</t>
  </si>
  <si>
    <t>Ree</t>
  </si>
  <si>
    <t>Ruud</t>
  </si>
  <si>
    <t>Tine</t>
  </si>
  <si>
    <t>Ton</t>
  </si>
  <si>
    <t>Tuijl</t>
  </si>
  <si>
    <t>Truus</t>
  </si>
  <si>
    <t>Boogerd</t>
  </si>
  <si>
    <t>Uriël</t>
  </si>
  <si>
    <t>Zwaan</t>
  </si>
  <si>
    <t>Kouwen</t>
  </si>
  <si>
    <t>Zeger</t>
  </si>
  <si>
    <t>Hunen</t>
  </si>
  <si>
    <t>Charles</t>
  </si>
  <si>
    <t>Winkels</t>
  </si>
  <si>
    <t>Leeuw</t>
  </si>
  <si>
    <t>Berty</t>
  </si>
  <si>
    <t>Schaik</t>
  </si>
  <si>
    <t>Youssef</t>
  </si>
  <si>
    <t>Ali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</si>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</sst>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3" borderId="9" xfId="0" applyNumberFormat="1" applyFont="1" applyFill="1" applyBorder="1"/>
    <xf numFmtId="164" fontId="1" fillId="3" borderId="10" xfId="0" applyNumberFormat="1" applyFont="1" applyFill="1" applyBorder="1"/>
    <xf numFmtId="164" fontId="1" fillId="3" borderId="11" xfId="0" applyNumberFormat="1" applyFont="1" applyFill="1" applyBorder="1"/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0" xfId="0" applyNumberFormat="1" applyFont="1" applyBorder="1"/>
    <xf numFmtId="164" fontId="1" fillId="0" borderId="17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3" borderId="15" xfId="0" applyNumberFormat="1" applyFont="1" applyFill="1" applyBorder="1"/>
    <xf numFmtId="164" fontId="1" fillId="3" borderId="16" xfId="0" applyNumberFormat="1" applyFont="1" applyFill="1" applyBorder="1"/>
    <xf numFmtId="164" fontId="1" fillId="3" borderId="17" xfId="0" applyNumberFormat="1" applyFont="1" applyFill="1" applyBorder="1"/>
    <xf numFmtId="164" fontId="3" fillId="0" borderId="12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164" fontId="3" fillId="0" borderId="5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22" xfId="0" applyFont="1" applyBorder="1"/>
    <xf numFmtId="0" fontId="3" fillId="0" borderId="0" xfId="0" applyFont="1" applyAlignment="1">
      <alignment horizontal="left"/>
    </xf>
    <xf numFmtId="0" fontId="1" fillId="6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left"/>
    </xf>
    <xf numFmtId="0" fontId="3" fillId="0" borderId="24" xfId="0" applyFont="1" applyBorder="1" applyAlignment="1">
      <alignment horizontal="right" vertical="center"/>
    </xf>
    <xf numFmtId="0" fontId="1" fillId="0" borderId="24" xfId="0" applyFont="1" applyBorder="1"/>
    <xf numFmtId="0" fontId="1" fillId="0" borderId="25" xfId="0" applyFont="1" applyBorder="1"/>
    <xf numFmtId="0" fontId="4" fillId="0" borderId="1" xfId="0" applyFont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0" borderId="24" xfId="0" applyFont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0" borderId="9" xfId="0" applyNumberFormat="1" applyFont="1" applyBorder="1"/>
    <xf numFmtId="164" fontId="1" fillId="0" borderId="11" xfId="0" applyNumberFormat="1" applyFont="1" applyBorder="1"/>
    <xf numFmtId="164" fontId="1" fillId="0" borderId="27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2" borderId="26" xfId="0" applyFont="1" applyFill="1" applyBorder="1" applyAlignment="1">
      <alignment horizontal="center"/>
    </xf>
    <xf numFmtId="164" fontId="3" fillId="0" borderId="28" xfId="0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164" fontId="1" fillId="0" borderId="31" xfId="0" applyNumberFormat="1" applyFont="1" applyBorder="1"/>
    <xf numFmtId="164" fontId="1" fillId="0" borderId="32" xfId="0" applyNumberFormat="1" applyFont="1" applyBorder="1"/>
    <xf numFmtId="164" fontId="1" fillId="0" borderId="33" xfId="0" applyNumberFormat="1" applyFont="1" applyBorder="1"/>
    <xf numFmtId="164" fontId="1" fillId="0" borderId="34" xfId="0" applyNumberFormat="1" applyFont="1" applyBorder="1"/>
    <xf numFmtId="0" fontId="1" fillId="0" borderId="26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FD75-DE57-4354-921D-51C6E74E0353}">
  <sheetPr codeName="Blad5"/>
  <dimension ref="B1:Z990"/>
  <sheetViews>
    <sheetView showGridLines="0" tabSelected="1" workbookViewId="0">
      <selection activeCell="I16" sqref="I16"/>
    </sheetView>
  </sheetViews>
  <sheetFormatPr defaultColWidth="0" defaultRowHeight="15" customHeight="1" zeroHeight="1" x14ac:dyDescent="0.25"/>
  <cols>
    <col min="1" max="1" width="2.7109375" customWidth="1"/>
    <col min="2" max="2" width="3.42578125" customWidth="1"/>
    <col min="3" max="3" width="6" hidden="1" customWidth="1"/>
    <col min="4" max="4" width="11.28515625" customWidth="1"/>
    <col min="5" max="5" width="9.7109375" customWidth="1"/>
    <col min="6" max="6" width="15.28515625" customWidth="1"/>
    <col min="7" max="7" width="5.28515625" customWidth="1"/>
    <col min="8" max="8" width="2" customWidth="1"/>
    <col min="9" max="10" width="5.28515625" customWidth="1"/>
    <col min="11" max="11" width="2" customWidth="1"/>
    <col min="12" max="13" width="5.28515625" customWidth="1"/>
    <col min="14" max="14" width="2" customWidth="1"/>
    <col min="15" max="15" width="5.28515625" customWidth="1"/>
    <col min="16" max="20" width="8.85546875" hidden="1" customWidth="1"/>
    <col min="21" max="22" width="7.28515625" customWidth="1"/>
    <col min="23" max="23" width="3.42578125" customWidth="1"/>
    <col min="24" max="26" width="8.7109375" hidden="1"/>
    <col min="27" max="16384" width="14.42578125" hidden="1"/>
  </cols>
  <sheetData>
    <row r="1" spans="2:22" ht="15" customHeight="1" thickBot="1" x14ac:dyDescent="0.3">
      <c r="B1" s="1"/>
      <c r="C1" s="2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2:22" ht="15.75" thickBot="1" x14ac:dyDescent="0.3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" t="s">
        <v>5</v>
      </c>
      <c r="H2" s="8"/>
      <c r="I2" s="9"/>
      <c r="J2" s="7" t="s">
        <v>6</v>
      </c>
      <c r="K2" s="8"/>
      <c r="L2" s="9"/>
      <c r="M2" s="7" t="s">
        <v>7</v>
      </c>
      <c r="N2" s="8"/>
      <c r="O2" s="9"/>
      <c r="P2" s="10" t="s">
        <v>8</v>
      </c>
      <c r="Q2" s="10"/>
      <c r="R2" s="10"/>
      <c r="S2" s="10"/>
      <c r="T2" s="10"/>
      <c r="U2" s="4" t="s">
        <v>9</v>
      </c>
      <c r="V2" s="11" t="s">
        <v>10</v>
      </c>
    </row>
    <row r="3" spans="2:22" x14ac:dyDescent="0.25">
      <c r="B3" s="12">
        <v>43</v>
      </c>
      <c r="C3" s="13">
        <v>1</v>
      </c>
      <c r="D3" s="14" t="s">
        <v>11</v>
      </c>
      <c r="E3" s="15" t="s">
        <v>12</v>
      </c>
      <c r="F3" s="16" t="s">
        <v>13</v>
      </c>
      <c r="G3" s="17">
        <v>13</v>
      </c>
      <c r="H3" s="18" t="s">
        <v>14</v>
      </c>
      <c r="I3" s="19">
        <v>6</v>
      </c>
      <c r="J3" s="17">
        <v>13</v>
      </c>
      <c r="K3" s="18" t="s">
        <v>14</v>
      </c>
      <c r="L3" s="19">
        <v>4</v>
      </c>
      <c r="M3" s="17">
        <v>13</v>
      </c>
      <c r="N3" s="18" t="s">
        <v>14</v>
      </c>
      <c r="O3" s="19">
        <v>2</v>
      </c>
      <c r="P3" s="20">
        <f>IF(G3=13,1,0)</f>
        <v>1</v>
      </c>
      <c r="Q3" s="21">
        <f>IF(J3=13,1,0)</f>
        <v>1</v>
      </c>
      <c r="R3" s="21">
        <f>IF(M3=13,1,0)</f>
        <v>1</v>
      </c>
      <c r="S3" s="21">
        <f>IF(C3=1,G3+J3+M3,0)</f>
        <v>39</v>
      </c>
      <c r="T3" s="22">
        <f>I3+L3+O3</f>
        <v>12</v>
      </c>
      <c r="U3" s="23">
        <f>IF(C3=1,SUM(P3:R3),0)</f>
        <v>3</v>
      </c>
      <c r="V3" s="24">
        <f>IF(S3="","",S3-T3)</f>
        <v>27</v>
      </c>
    </row>
    <row r="4" spans="2:22" x14ac:dyDescent="0.25">
      <c r="B4" s="25">
        <v>6</v>
      </c>
      <c r="C4" s="13">
        <v>1</v>
      </c>
      <c r="D4" s="26" t="s">
        <v>15</v>
      </c>
      <c r="E4" s="27"/>
      <c r="F4" s="28" t="s">
        <v>16</v>
      </c>
      <c r="G4" s="29">
        <v>13</v>
      </c>
      <c r="H4" s="30" t="s">
        <v>14</v>
      </c>
      <c r="I4" s="31">
        <v>3</v>
      </c>
      <c r="J4" s="29">
        <v>13</v>
      </c>
      <c r="K4" s="30" t="s">
        <v>14</v>
      </c>
      <c r="L4" s="31">
        <v>3</v>
      </c>
      <c r="M4" s="29">
        <v>13</v>
      </c>
      <c r="N4" s="30" t="s">
        <v>14</v>
      </c>
      <c r="O4" s="31">
        <v>8</v>
      </c>
      <c r="P4" s="32">
        <f>IF(G4=13,1,0)</f>
        <v>1</v>
      </c>
      <c r="Q4" s="33">
        <f>IF(J4=13,1,0)</f>
        <v>1</v>
      </c>
      <c r="R4" s="33">
        <f>IF(M4=13,1,0)</f>
        <v>1</v>
      </c>
      <c r="S4" s="34">
        <f>IF(C4=1,G4+J4+M4,0)</f>
        <v>39</v>
      </c>
      <c r="T4" s="35">
        <f>I4+L4+O4</f>
        <v>14</v>
      </c>
      <c r="U4" s="36">
        <f>IF(C4=1,SUM(P4:R4),0)</f>
        <v>3</v>
      </c>
      <c r="V4" s="37">
        <f>IF(S4="","",S4-T4)</f>
        <v>25</v>
      </c>
    </row>
    <row r="5" spans="2:22" x14ac:dyDescent="0.25">
      <c r="B5" s="25">
        <v>11</v>
      </c>
      <c r="C5" s="13">
        <v>1</v>
      </c>
      <c r="D5" s="26" t="s">
        <v>17</v>
      </c>
      <c r="E5" s="27"/>
      <c r="F5" s="28" t="s">
        <v>18</v>
      </c>
      <c r="G5" s="29">
        <v>13</v>
      </c>
      <c r="H5" s="30" t="s">
        <v>14</v>
      </c>
      <c r="I5" s="31">
        <v>1</v>
      </c>
      <c r="J5" s="29">
        <v>13</v>
      </c>
      <c r="K5" s="30" t="s">
        <v>14</v>
      </c>
      <c r="L5" s="31">
        <v>7</v>
      </c>
      <c r="M5" s="29">
        <v>13</v>
      </c>
      <c r="N5" s="30" t="s">
        <v>14</v>
      </c>
      <c r="O5" s="31">
        <v>6</v>
      </c>
      <c r="P5" s="32">
        <f>IF(G5=13,1,0)</f>
        <v>1</v>
      </c>
      <c r="Q5" s="33">
        <f>IF(J5=13,1,0)</f>
        <v>1</v>
      </c>
      <c r="R5" s="33">
        <f>IF(M5=13,1,0)</f>
        <v>1</v>
      </c>
      <c r="S5" s="34">
        <f>IF(C5=1,G5+J5+M5,0)</f>
        <v>39</v>
      </c>
      <c r="T5" s="35">
        <f>I5+L5+O5</f>
        <v>14</v>
      </c>
      <c r="U5" s="36">
        <f>IF(C5=1,SUM(P5:R5),0)</f>
        <v>3</v>
      </c>
      <c r="V5" s="37">
        <f>IF(S5="","",S5-T5)</f>
        <v>25</v>
      </c>
    </row>
    <row r="6" spans="2:22" x14ac:dyDescent="0.25">
      <c r="B6" s="12">
        <v>10</v>
      </c>
      <c r="C6" s="13">
        <v>1</v>
      </c>
      <c r="D6" s="26" t="s">
        <v>19</v>
      </c>
      <c r="E6" s="27"/>
      <c r="F6" s="28" t="s">
        <v>20</v>
      </c>
      <c r="G6" s="29">
        <v>13</v>
      </c>
      <c r="H6" s="30" t="s">
        <v>14</v>
      </c>
      <c r="I6" s="31">
        <v>5</v>
      </c>
      <c r="J6" s="29">
        <v>13</v>
      </c>
      <c r="K6" s="30" t="s">
        <v>14</v>
      </c>
      <c r="L6" s="31">
        <v>4</v>
      </c>
      <c r="M6" s="29">
        <v>13</v>
      </c>
      <c r="N6" s="30" t="s">
        <v>14</v>
      </c>
      <c r="O6" s="31">
        <v>10</v>
      </c>
      <c r="P6" s="32">
        <f>IF(G6=13,1,0)</f>
        <v>1</v>
      </c>
      <c r="Q6" s="33">
        <f>IF(J6=13,1,0)</f>
        <v>1</v>
      </c>
      <c r="R6" s="33">
        <f>IF(M6=13,1,0)</f>
        <v>1</v>
      </c>
      <c r="S6" s="34">
        <f>IF(C6=1,G6+J6+M6,0)</f>
        <v>39</v>
      </c>
      <c r="T6" s="35">
        <f>I6+L6+O6</f>
        <v>19</v>
      </c>
      <c r="U6" s="36">
        <f>IF(C6=1,SUM(P6:R6),0)</f>
        <v>3</v>
      </c>
      <c r="V6" s="37">
        <f>IF(S6="","",S6-T6)</f>
        <v>20</v>
      </c>
    </row>
    <row r="7" spans="2:22" x14ac:dyDescent="0.25">
      <c r="B7" s="12">
        <v>9</v>
      </c>
      <c r="C7" s="13">
        <v>1</v>
      </c>
      <c r="D7" s="26" t="s">
        <v>21</v>
      </c>
      <c r="E7" s="27" t="s">
        <v>22</v>
      </c>
      <c r="F7" s="28" t="s">
        <v>23</v>
      </c>
      <c r="G7" s="29">
        <v>13</v>
      </c>
      <c r="H7" s="30" t="s">
        <v>14</v>
      </c>
      <c r="I7" s="31">
        <v>10</v>
      </c>
      <c r="J7" s="29">
        <v>13</v>
      </c>
      <c r="K7" s="30" t="s">
        <v>14</v>
      </c>
      <c r="L7" s="31">
        <v>11</v>
      </c>
      <c r="M7" s="29">
        <v>13</v>
      </c>
      <c r="N7" s="30" t="s">
        <v>14</v>
      </c>
      <c r="O7" s="31">
        <v>0</v>
      </c>
      <c r="P7" s="32">
        <f>IF(G7=13,1,0)</f>
        <v>1</v>
      </c>
      <c r="Q7" s="33">
        <f>IF(J7=13,1,0)</f>
        <v>1</v>
      </c>
      <c r="R7" s="33">
        <f>IF(M7=13,1,0)</f>
        <v>1</v>
      </c>
      <c r="S7" s="34">
        <f>IF(C7=1,G7+J7+M7,0)</f>
        <v>39</v>
      </c>
      <c r="T7" s="35">
        <f>I7+L7+O7</f>
        <v>21</v>
      </c>
      <c r="U7" s="36">
        <f>IF(C7=1,SUM(P7:R7),0)</f>
        <v>3</v>
      </c>
      <c r="V7" s="37">
        <f>IF(S7="","",S7-T7)</f>
        <v>18</v>
      </c>
    </row>
    <row r="8" spans="2:22" x14ac:dyDescent="0.25">
      <c r="B8" s="25">
        <v>38</v>
      </c>
      <c r="C8" s="13">
        <v>1</v>
      </c>
      <c r="D8" s="38" t="s">
        <v>24</v>
      </c>
      <c r="E8" s="39"/>
      <c r="F8" s="40" t="s">
        <v>25</v>
      </c>
      <c r="G8" s="41">
        <v>7</v>
      </c>
      <c r="H8" s="42" t="s">
        <v>14</v>
      </c>
      <c r="I8" s="43">
        <v>13</v>
      </c>
      <c r="J8" s="41">
        <v>13</v>
      </c>
      <c r="K8" s="42" t="s">
        <v>14</v>
      </c>
      <c r="L8" s="43">
        <v>5</v>
      </c>
      <c r="M8" s="41">
        <v>13</v>
      </c>
      <c r="N8" s="42" t="s">
        <v>14</v>
      </c>
      <c r="O8" s="43">
        <v>3</v>
      </c>
      <c r="P8" s="44">
        <f>IF(G8=13,1,0)</f>
        <v>0</v>
      </c>
      <c r="Q8" s="45">
        <f>IF(J8=13,1,0)</f>
        <v>1</v>
      </c>
      <c r="R8" s="45">
        <f>IF(M8=13,1,0)</f>
        <v>1</v>
      </c>
      <c r="S8" s="21">
        <f>IF(C8=1,G8+J8+M8,0)</f>
        <v>33</v>
      </c>
      <c r="T8" s="46">
        <f>I8+L8+O8</f>
        <v>21</v>
      </c>
      <c r="U8" s="23">
        <f>IF(C8=1,SUM(P8:R8),0)</f>
        <v>2</v>
      </c>
      <c r="V8" s="24">
        <f>IF(S8="","",S8-T8)</f>
        <v>12</v>
      </c>
    </row>
    <row r="9" spans="2:22" x14ac:dyDescent="0.25">
      <c r="B9" s="25">
        <v>28</v>
      </c>
      <c r="C9" s="13">
        <v>1</v>
      </c>
      <c r="D9" s="26" t="s">
        <v>26</v>
      </c>
      <c r="E9" s="27"/>
      <c r="F9" s="28" t="s">
        <v>27</v>
      </c>
      <c r="G9" s="29">
        <v>13</v>
      </c>
      <c r="H9" s="30" t="s">
        <v>14</v>
      </c>
      <c r="I9" s="31">
        <v>7</v>
      </c>
      <c r="J9" s="29">
        <v>5</v>
      </c>
      <c r="K9" s="30" t="s">
        <v>14</v>
      </c>
      <c r="L9" s="31">
        <v>13</v>
      </c>
      <c r="M9" s="29">
        <v>13</v>
      </c>
      <c r="N9" s="30" t="s">
        <v>14</v>
      </c>
      <c r="O9" s="31">
        <v>3</v>
      </c>
      <c r="P9" s="32">
        <f>IF(G9=13,1,0)</f>
        <v>1</v>
      </c>
      <c r="Q9" s="33">
        <f>IF(J9=13,1,0)</f>
        <v>0</v>
      </c>
      <c r="R9" s="33">
        <f>IF(M9=13,1,0)</f>
        <v>1</v>
      </c>
      <c r="S9" s="34">
        <f>IF(C9=1,G9+J9+M9,0)</f>
        <v>31</v>
      </c>
      <c r="T9" s="35">
        <f>I9+L9+O9</f>
        <v>23</v>
      </c>
      <c r="U9" s="36">
        <f>IF(C9=1,SUM(P9:R9),0)</f>
        <v>2</v>
      </c>
      <c r="V9" s="37">
        <f>IF(S9="","",S9-T9)</f>
        <v>8</v>
      </c>
    </row>
    <row r="10" spans="2:22" x14ac:dyDescent="0.25">
      <c r="B10" s="12">
        <v>79</v>
      </c>
      <c r="C10" s="13">
        <v>1</v>
      </c>
      <c r="D10" s="47" t="s">
        <v>28</v>
      </c>
      <c r="E10" s="48" t="s">
        <v>12</v>
      </c>
      <c r="F10" s="48" t="s">
        <v>29</v>
      </c>
      <c r="G10" s="29">
        <v>13</v>
      </c>
      <c r="H10" s="30" t="s">
        <v>14</v>
      </c>
      <c r="I10" s="31">
        <v>7</v>
      </c>
      <c r="J10" s="29">
        <v>5</v>
      </c>
      <c r="K10" s="30" t="s">
        <v>14</v>
      </c>
      <c r="L10" s="31">
        <v>13</v>
      </c>
      <c r="M10" s="29">
        <v>13</v>
      </c>
      <c r="N10" s="30" t="s">
        <v>14</v>
      </c>
      <c r="O10" s="31">
        <v>3</v>
      </c>
      <c r="P10" s="32">
        <f>IF(G10=13,1,0)</f>
        <v>1</v>
      </c>
      <c r="Q10" s="33">
        <f>IF(J10=13,1,0)</f>
        <v>0</v>
      </c>
      <c r="R10" s="33">
        <f>IF(M10=13,1,0)</f>
        <v>1</v>
      </c>
      <c r="S10" s="34">
        <f>IF(C10=1,G10+J10+M10,0)</f>
        <v>31</v>
      </c>
      <c r="T10" s="35">
        <f>I10+L10+O10</f>
        <v>23</v>
      </c>
      <c r="U10" s="36">
        <f>IF(C10=1,SUM(P10:R10),0)</f>
        <v>2</v>
      </c>
      <c r="V10" s="37">
        <f>IF(S10="","",S10-T10)</f>
        <v>8</v>
      </c>
    </row>
    <row r="11" spans="2:22" x14ac:dyDescent="0.25">
      <c r="B11" s="12">
        <v>12</v>
      </c>
      <c r="C11" s="13">
        <v>1</v>
      </c>
      <c r="D11" s="26" t="s">
        <v>30</v>
      </c>
      <c r="E11" s="27"/>
      <c r="F11" s="28" t="s">
        <v>31</v>
      </c>
      <c r="G11" s="29">
        <v>13</v>
      </c>
      <c r="H11" s="30" t="s">
        <v>14</v>
      </c>
      <c r="I11" s="31">
        <v>7</v>
      </c>
      <c r="J11" s="29">
        <v>13</v>
      </c>
      <c r="K11" s="30" t="s">
        <v>14</v>
      </c>
      <c r="L11" s="31">
        <v>5</v>
      </c>
      <c r="M11" s="29">
        <v>3</v>
      </c>
      <c r="N11" s="30" t="s">
        <v>14</v>
      </c>
      <c r="O11" s="31">
        <v>13</v>
      </c>
      <c r="P11" s="32">
        <f>IF(G11=13,1,0)</f>
        <v>1</v>
      </c>
      <c r="Q11" s="33">
        <f>IF(J11=13,1,0)</f>
        <v>1</v>
      </c>
      <c r="R11" s="33">
        <f>IF(M11=13,1,0)</f>
        <v>0</v>
      </c>
      <c r="S11" s="34">
        <f>IF(C11=1,G11+J11+M11,0)</f>
        <v>29</v>
      </c>
      <c r="T11" s="35">
        <f>I11+L11+O11</f>
        <v>25</v>
      </c>
      <c r="U11" s="36">
        <f>IF(C11=1,SUM(P11:R11),0)</f>
        <v>2</v>
      </c>
      <c r="V11" s="37">
        <f>IF(S11="","",S11-T11)</f>
        <v>4</v>
      </c>
    </row>
    <row r="12" spans="2:22" x14ac:dyDescent="0.25">
      <c r="B12" s="25">
        <v>29</v>
      </c>
      <c r="C12" s="13">
        <v>1</v>
      </c>
      <c r="D12" s="38" t="s">
        <v>32</v>
      </c>
      <c r="E12" s="39"/>
      <c r="F12" s="40" t="s">
        <v>33</v>
      </c>
      <c r="G12" s="41">
        <v>10</v>
      </c>
      <c r="H12" s="42" t="s">
        <v>14</v>
      </c>
      <c r="I12" s="43">
        <v>13</v>
      </c>
      <c r="J12" s="41">
        <v>11</v>
      </c>
      <c r="K12" s="42" t="s">
        <v>14</v>
      </c>
      <c r="L12" s="43">
        <v>13</v>
      </c>
      <c r="M12" s="41">
        <v>13</v>
      </c>
      <c r="N12" s="42" t="s">
        <v>14</v>
      </c>
      <c r="O12" s="43">
        <v>0</v>
      </c>
      <c r="P12" s="44">
        <f>IF(G12=13,1,0)</f>
        <v>0</v>
      </c>
      <c r="Q12" s="45">
        <f>IF(J12=13,1,0)</f>
        <v>0</v>
      </c>
      <c r="R12" s="45">
        <f>IF(M12=13,1,0)</f>
        <v>1</v>
      </c>
      <c r="S12" s="21">
        <f>IF(C12=1,G12+J12+M12,0)</f>
        <v>34</v>
      </c>
      <c r="T12" s="46">
        <f>I12+L12+O12</f>
        <v>26</v>
      </c>
      <c r="U12" s="23">
        <f>IF(C12=1,SUM(P12:R12),0)</f>
        <v>1</v>
      </c>
      <c r="V12" s="24">
        <f>IF(S12="","",S12-T12)</f>
        <v>8</v>
      </c>
    </row>
    <row r="13" spans="2:22" x14ac:dyDescent="0.25">
      <c r="B13" s="25">
        <v>3</v>
      </c>
      <c r="C13" s="13">
        <v>1</v>
      </c>
      <c r="D13" s="26" t="s">
        <v>34</v>
      </c>
      <c r="E13" s="27"/>
      <c r="F13" s="28" t="s">
        <v>35</v>
      </c>
      <c r="G13" s="29">
        <v>13</v>
      </c>
      <c r="H13" s="30" t="s">
        <v>14</v>
      </c>
      <c r="I13" s="31">
        <v>1</v>
      </c>
      <c r="J13" s="29">
        <v>7</v>
      </c>
      <c r="K13" s="30" t="s">
        <v>14</v>
      </c>
      <c r="L13" s="31">
        <v>13</v>
      </c>
      <c r="M13" s="29">
        <v>6</v>
      </c>
      <c r="N13" s="30" t="s">
        <v>14</v>
      </c>
      <c r="O13" s="31">
        <v>13</v>
      </c>
      <c r="P13" s="32">
        <f>IF(G13=13,1,0)</f>
        <v>1</v>
      </c>
      <c r="Q13" s="33">
        <f>IF(J13=13,1,0)</f>
        <v>0</v>
      </c>
      <c r="R13" s="33">
        <f>IF(M13=13,1,0)</f>
        <v>0</v>
      </c>
      <c r="S13" s="34">
        <f>IF(C13=1,G13+J13+M13,0)</f>
        <v>26</v>
      </c>
      <c r="T13" s="35">
        <f>I13+L13+O13</f>
        <v>27</v>
      </c>
      <c r="U13" s="36">
        <f>IF(C13=1,SUM(P13:R13),0)</f>
        <v>1</v>
      </c>
      <c r="V13" s="37">
        <f>IF(S13="","",S13-T13)</f>
        <v>-1</v>
      </c>
    </row>
    <row r="14" spans="2:22" x14ac:dyDescent="0.25">
      <c r="B14" s="12">
        <v>2</v>
      </c>
      <c r="C14" s="13">
        <v>1</v>
      </c>
      <c r="D14" s="26" t="s">
        <v>36</v>
      </c>
      <c r="E14" s="27" t="s">
        <v>12</v>
      </c>
      <c r="F14" s="28" t="s">
        <v>37</v>
      </c>
      <c r="G14" s="29">
        <v>5</v>
      </c>
      <c r="H14" s="30" t="s">
        <v>14</v>
      </c>
      <c r="I14" s="31">
        <v>13</v>
      </c>
      <c r="J14" s="29">
        <v>13</v>
      </c>
      <c r="K14" s="30" t="s">
        <v>14</v>
      </c>
      <c r="L14" s="31">
        <v>4</v>
      </c>
      <c r="M14" s="29">
        <v>10</v>
      </c>
      <c r="N14" s="30" t="s">
        <v>14</v>
      </c>
      <c r="O14" s="31">
        <v>13</v>
      </c>
      <c r="P14" s="32">
        <f>IF(G14=13,1,0)</f>
        <v>0</v>
      </c>
      <c r="Q14" s="33">
        <f>IF(J14=13,1,0)</f>
        <v>1</v>
      </c>
      <c r="R14" s="33">
        <f>IF(M14=13,1,0)</f>
        <v>0</v>
      </c>
      <c r="S14" s="34">
        <f>IF(C14=1,G14+J14+M14,0)</f>
        <v>28</v>
      </c>
      <c r="T14" s="35">
        <f>I14+L14+O14</f>
        <v>30</v>
      </c>
      <c r="U14" s="36">
        <f>IF(C14=1,SUM(P14:R14),0)</f>
        <v>1</v>
      </c>
      <c r="V14" s="37">
        <f>IF(S14="","",S14-T14)</f>
        <v>-2</v>
      </c>
    </row>
    <row r="15" spans="2:22" x14ac:dyDescent="0.25">
      <c r="B15" s="12">
        <v>40</v>
      </c>
      <c r="C15" s="13">
        <v>1</v>
      </c>
      <c r="D15" s="26" t="s">
        <v>38</v>
      </c>
      <c r="E15" s="27" t="s">
        <v>12</v>
      </c>
      <c r="F15" s="28" t="s">
        <v>37</v>
      </c>
      <c r="G15" s="29">
        <v>13</v>
      </c>
      <c r="H15" s="30" t="s">
        <v>14</v>
      </c>
      <c r="I15" s="31">
        <v>5</v>
      </c>
      <c r="J15" s="29">
        <v>4</v>
      </c>
      <c r="K15" s="30" t="s">
        <v>14</v>
      </c>
      <c r="L15" s="31">
        <v>13</v>
      </c>
      <c r="M15" s="29">
        <v>10</v>
      </c>
      <c r="N15" s="30" t="s">
        <v>14</v>
      </c>
      <c r="O15" s="31">
        <v>13</v>
      </c>
      <c r="P15" s="32">
        <f>IF(G15=13,1,0)</f>
        <v>1</v>
      </c>
      <c r="Q15" s="33">
        <f>IF(J15=13,1,0)</f>
        <v>0</v>
      </c>
      <c r="R15" s="33">
        <f>IF(M15=13,1,0)</f>
        <v>0</v>
      </c>
      <c r="S15" s="34">
        <f>IF(C15=1,G15+J15+M15,0)</f>
        <v>27</v>
      </c>
      <c r="T15" s="35">
        <f>I15+L15+O15</f>
        <v>31</v>
      </c>
      <c r="U15" s="36">
        <f>IF(C15=1,SUM(P15:R15),0)</f>
        <v>1</v>
      </c>
      <c r="V15" s="37">
        <f>IF(S15="","",S15-T15)</f>
        <v>-4</v>
      </c>
    </row>
    <row r="16" spans="2:22" x14ac:dyDescent="0.25">
      <c r="B16" s="25">
        <v>19</v>
      </c>
      <c r="C16" s="13">
        <v>1</v>
      </c>
      <c r="D16" s="49" t="s">
        <v>39</v>
      </c>
      <c r="E16" s="50" t="s">
        <v>12</v>
      </c>
      <c r="F16" s="51" t="s">
        <v>40</v>
      </c>
      <c r="G16" s="29">
        <v>13</v>
      </c>
      <c r="H16" s="30" t="s">
        <v>14</v>
      </c>
      <c r="I16" s="31">
        <v>3</v>
      </c>
      <c r="J16" s="29">
        <v>3</v>
      </c>
      <c r="K16" s="30" t="s">
        <v>14</v>
      </c>
      <c r="L16" s="31">
        <v>13</v>
      </c>
      <c r="M16" s="29">
        <v>8</v>
      </c>
      <c r="N16" s="30" t="s">
        <v>14</v>
      </c>
      <c r="O16" s="31">
        <v>13</v>
      </c>
      <c r="P16" s="32">
        <f>IF(G16=13,1,0)</f>
        <v>1</v>
      </c>
      <c r="Q16" s="33">
        <f>IF(J16=13,1,0)</f>
        <v>0</v>
      </c>
      <c r="R16" s="33">
        <f>IF(M16=13,1,0)</f>
        <v>0</v>
      </c>
      <c r="S16" s="34">
        <f>IF(C16=1,G16+J16+M16,0)</f>
        <v>24</v>
      </c>
      <c r="T16" s="35">
        <f>I16+L16+O16</f>
        <v>29</v>
      </c>
      <c r="U16" s="36">
        <f>IF(C16=1,SUM(P16:R16),0)</f>
        <v>1</v>
      </c>
      <c r="V16" s="37">
        <f>IF(S16="","",S16-T16)</f>
        <v>-5</v>
      </c>
    </row>
    <row r="17" spans="2:22" x14ac:dyDescent="0.25">
      <c r="B17" s="25">
        <v>71</v>
      </c>
      <c r="C17" s="13">
        <v>1</v>
      </c>
      <c r="D17" s="26" t="s">
        <v>41</v>
      </c>
      <c r="E17" s="27"/>
      <c r="F17" s="28" t="s">
        <v>42</v>
      </c>
      <c r="G17" s="29">
        <v>3</v>
      </c>
      <c r="H17" s="30" t="s">
        <v>14</v>
      </c>
      <c r="I17" s="31">
        <v>13</v>
      </c>
      <c r="J17" s="29">
        <v>13</v>
      </c>
      <c r="K17" s="30" t="s">
        <v>14</v>
      </c>
      <c r="L17" s="31">
        <v>3</v>
      </c>
      <c r="M17" s="29">
        <v>8</v>
      </c>
      <c r="N17" s="30" t="s">
        <v>14</v>
      </c>
      <c r="O17" s="31">
        <v>13</v>
      </c>
      <c r="P17" s="32">
        <f>IF(G17=13,1,0)</f>
        <v>0</v>
      </c>
      <c r="Q17" s="33">
        <f>IF(J17=13,1,0)</f>
        <v>1</v>
      </c>
      <c r="R17" s="33">
        <f>IF(M17=13,1,0)</f>
        <v>0</v>
      </c>
      <c r="S17" s="34">
        <f>IF(C17=1,G17+J17+M17,0)</f>
        <v>24</v>
      </c>
      <c r="T17" s="35">
        <f>I17+L17+O17</f>
        <v>29</v>
      </c>
      <c r="U17" s="36">
        <f>IF(C17=1,SUM(P17:R17),0)</f>
        <v>1</v>
      </c>
      <c r="V17" s="37">
        <f>IF(S17="","",S17-T17)</f>
        <v>-5</v>
      </c>
    </row>
    <row r="18" spans="2:22" x14ac:dyDescent="0.25">
      <c r="B18" s="12">
        <v>80</v>
      </c>
      <c r="C18" s="13">
        <v>1</v>
      </c>
      <c r="D18" s="47" t="s">
        <v>43</v>
      </c>
      <c r="E18" s="48" t="s">
        <v>44</v>
      </c>
      <c r="F18" s="48" t="s">
        <v>45</v>
      </c>
      <c r="G18" s="29">
        <v>6</v>
      </c>
      <c r="H18" s="30" t="s">
        <v>14</v>
      </c>
      <c r="I18" s="31">
        <v>13</v>
      </c>
      <c r="J18" s="29">
        <v>4</v>
      </c>
      <c r="K18" s="30" t="s">
        <v>14</v>
      </c>
      <c r="L18" s="31">
        <v>13</v>
      </c>
      <c r="M18" s="29">
        <v>13</v>
      </c>
      <c r="N18" s="30" t="s">
        <v>14</v>
      </c>
      <c r="O18" s="31">
        <v>2</v>
      </c>
      <c r="P18" s="32">
        <f>IF(G18=13,1,0)</f>
        <v>0</v>
      </c>
      <c r="Q18" s="33">
        <f>IF(J18=13,1,0)</f>
        <v>0</v>
      </c>
      <c r="R18" s="33">
        <f>IF(M18=13,1,0)</f>
        <v>1</v>
      </c>
      <c r="S18" s="34">
        <f>IF(C18=1,G18+J18+M18,0)</f>
        <v>23</v>
      </c>
      <c r="T18" s="35">
        <f>I18+L18+O18</f>
        <v>28</v>
      </c>
      <c r="U18" s="36">
        <f>IF(C18=1,SUM(P18:R18),0)</f>
        <v>1</v>
      </c>
      <c r="V18" s="37">
        <f>IF(S18="","",S18-T18)</f>
        <v>-5</v>
      </c>
    </row>
    <row r="19" spans="2:22" x14ac:dyDescent="0.25">
      <c r="B19" s="12">
        <v>45</v>
      </c>
      <c r="C19" s="13">
        <v>1</v>
      </c>
      <c r="D19" s="26" t="s">
        <v>46</v>
      </c>
      <c r="E19" s="27" t="s">
        <v>12</v>
      </c>
      <c r="F19" s="28" t="s">
        <v>47</v>
      </c>
      <c r="G19" s="29">
        <v>7</v>
      </c>
      <c r="H19" s="30" t="s">
        <v>14</v>
      </c>
      <c r="I19" s="31">
        <v>13</v>
      </c>
      <c r="J19" s="29">
        <v>13</v>
      </c>
      <c r="K19" s="30" t="s">
        <v>14</v>
      </c>
      <c r="L19" s="31">
        <v>5</v>
      </c>
      <c r="M19" s="29">
        <v>3</v>
      </c>
      <c r="N19" s="30" t="s">
        <v>14</v>
      </c>
      <c r="O19" s="31">
        <v>13</v>
      </c>
      <c r="P19" s="32">
        <f>IF(G19=13,1,0)</f>
        <v>0</v>
      </c>
      <c r="Q19" s="33">
        <f>IF(J19=13,1,0)</f>
        <v>1</v>
      </c>
      <c r="R19" s="33">
        <f>IF(M19=13,1,0)</f>
        <v>0</v>
      </c>
      <c r="S19" s="34">
        <f>IF(C19=1,G19+J19+M19,0)</f>
        <v>23</v>
      </c>
      <c r="T19" s="35">
        <f>I19+L19+O19</f>
        <v>31</v>
      </c>
      <c r="U19" s="36">
        <f>IF(C19=1,SUM(P19:R19),0)</f>
        <v>1</v>
      </c>
      <c r="V19" s="37">
        <f>IF(S19="","",S19-T19)</f>
        <v>-8</v>
      </c>
    </row>
    <row r="20" spans="2:22" x14ac:dyDescent="0.25">
      <c r="B20" s="25">
        <v>73</v>
      </c>
      <c r="C20" s="13">
        <v>1</v>
      </c>
      <c r="D20" s="47" t="s">
        <v>48</v>
      </c>
      <c r="E20" s="48"/>
      <c r="F20" s="48" t="s">
        <v>49</v>
      </c>
      <c r="G20" s="29">
        <v>6</v>
      </c>
      <c r="H20" s="30" t="s">
        <v>14</v>
      </c>
      <c r="I20" s="31">
        <v>13</v>
      </c>
      <c r="J20" s="29">
        <v>13</v>
      </c>
      <c r="K20" s="30" t="s">
        <v>14</v>
      </c>
      <c r="L20" s="31">
        <v>4</v>
      </c>
      <c r="M20" s="29">
        <v>2</v>
      </c>
      <c r="N20" s="30" t="s">
        <v>14</v>
      </c>
      <c r="O20" s="31">
        <v>13</v>
      </c>
      <c r="P20" s="32">
        <f>IF(G20=13,1,0)</f>
        <v>0</v>
      </c>
      <c r="Q20" s="33">
        <f>IF(J20=13,1,0)</f>
        <v>1</v>
      </c>
      <c r="R20" s="33">
        <f>IF(M20=13,1,0)</f>
        <v>0</v>
      </c>
      <c r="S20" s="33">
        <f>IF(C20=1,G20+J20+M20,0)</f>
        <v>21</v>
      </c>
      <c r="T20" s="35">
        <f>I20+L20+O20</f>
        <v>30</v>
      </c>
      <c r="U20" s="36">
        <f>IF(C20=1,SUM(P20:R20),0)</f>
        <v>1</v>
      </c>
      <c r="V20" s="101">
        <f>IF(S20="","",S20-T20)</f>
        <v>-9</v>
      </c>
    </row>
    <row r="21" spans="2:22" ht="15.75" customHeight="1" x14ac:dyDescent="0.25">
      <c r="B21" s="25">
        <v>26</v>
      </c>
      <c r="C21" s="13">
        <v>1</v>
      </c>
      <c r="D21" s="26" t="s">
        <v>48</v>
      </c>
      <c r="E21" s="27"/>
      <c r="F21" s="28" t="s">
        <v>50</v>
      </c>
      <c r="G21" s="29">
        <v>1</v>
      </c>
      <c r="H21" s="30" t="s">
        <v>14</v>
      </c>
      <c r="I21" s="31">
        <v>13</v>
      </c>
      <c r="J21" s="29">
        <v>7</v>
      </c>
      <c r="K21" s="30" t="s">
        <v>14</v>
      </c>
      <c r="L21" s="31">
        <v>13</v>
      </c>
      <c r="M21" s="29">
        <v>13</v>
      </c>
      <c r="N21" s="30" t="s">
        <v>14</v>
      </c>
      <c r="O21" s="31">
        <v>6</v>
      </c>
      <c r="P21" s="32">
        <f>IF(G21=13,1,0)</f>
        <v>0</v>
      </c>
      <c r="Q21" s="33">
        <f>IF(J21=13,1,0)</f>
        <v>0</v>
      </c>
      <c r="R21" s="33">
        <f>IF(M21=13,1,0)</f>
        <v>1</v>
      </c>
      <c r="S21" s="34">
        <f>IF(C21=1,G21+J21+M21,0)</f>
        <v>21</v>
      </c>
      <c r="T21" s="35">
        <f>I21+L21+O21</f>
        <v>32</v>
      </c>
      <c r="U21" s="36">
        <f>IF(C21=1,SUM(P21:R21),0)</f>
        <v>1</v>
      </c>
      <c r="V21" s="37">
        <f>IF(S21="","",S21-T21)</f>
        <v>-11</v>
      </c>
    </row>
    <row r="22" spans="2:22" ht="15.75" customHeight="1" x14ac:dyDescent="0.25">
      <c r="B22" s="12">
        <v>47</v>
      </c>
      <c r="C22" s="13">
        <v>1</v>
      </c>
      <c r="D22" s="26" t="s">
        <v>51</v>
      </c>
      <c r="E22" s="27"/>
      <c r="F22" s="28" t="s">
        <v>52</v>
      </c>
      <c r="G22" s="29">
        <v>13</v>
      </c>
      <c r="H22" s="30" t="s">
        <v>14</v>
      </c>
      <c r="I22" s="31">
        <v>10</v>
      </c>
      <c r="J22" s="29">
        <v>11</v>
      </c>
      <c r="K22" s="30" t="s">
        <v>14</v>
      </c>
      <c r="L22" s="31">
        <v>13</v>
      </c>
      <c r="M22" s="29">
        <v>0</v>
      </c>
      <c r="N22" s="30" t="s">
        <v>14</v>
      </c>
      <c r="O22" s="31">
        <v>13</v>
      </c>
      <c r="P22" s="32">
        <f>IF(G22=13,1,0)</f>
        <v>1</v>
      </c>
      <c r="Q22" s="33">
        <f>IF(J22=13,1,0)</f>
        <v>0</v>
      </c>
      <c r="R22" s="33">
        <f>IF(M22=13,1,0)</f>
        <v>0</v>
      </c>
      <c r="S22" s="34">
        <f>IF(C22=1,G22+J22+M22,0)</f>
        <v>24</v>
      </c>
      <c r="T22" s="35">
        <f>I22+L22+O22</f>
        <v>36</v>
      </c>
      <c r="U22" s="36">
        <f>IF(C22=1,SUM(P22:R22),0)</f>
        <v>1</v>
      </c>
      <c r="V22" s="37">
        <f>IF(S22="","",S22-T22)</f>
        <v>-12</v>
      </c>
    </row>
    <row r="23" spans="2:22" ht="15.75" customHeight="1" x14ac:dyDescent="0.25">
      <c r="B23" s="12">
        <v>32</v>
      </c>
      <c r="C23" s="13">
        <v>1</v>
      </c>
      <c r="D23" s="26" t="s">
        <v>53</v>
      </c>
      <c r="E23" s="27" t="s">
        <v>12</v>
      </c>
      <c r="F23" s="28" t="s">
        <v>54</v>
      </c>
      <c r="G23" s="29">
        <v>13</v>
      </c>
      <c r="H23" s="30" t="s">
        <v>14</v>
      </c>
      <c r="I23" s="31">
        <v>6</v>
      </c>
      <c r="J23" s="29">
        <v>4</v>
      </c>
      <c r="K23" s="30" t="s">
        <v>14</v>
      </c>
      <c r="L23" s="31">
        <v>13</v>
      </c>
      <c r="M23" s="29">
        <v>2</v>
      </c>
      <c r="N23" s="30" t="s">
        <v>14</v>
      </c>
      <c r="O23" s="31">
        <v>13</v>
      </c>
      <c r="P23" s="32">
        <f>IF(G23=13,1,0)</f>
        <v>1</v>
      </c>
      <c r="Q23" s="33">
        <f>IF(J23=13,1,0)</f>
        <v>0</v>
      </c>
      <c r="R23" s="33">
        <f>IF(M23=13,1,0)</f>
        <v>0</v>
      </c>
      <c r="S23" s="34">
        <f>IF(C23=1,G23+J23+M23,0)</f>
        <v>19</v>
      </c>
      <c r="T23" s="35">
        <f>I23+L23+O23</f>
        <v>32</v>
      </c>
      <c r="U23" s="36">
        <f>IF(C23=1,SUM(P23:R23),0)</f>
        <v>1</v>
      </c>
      <c r="V23" s="37">
        <f>IF(S23="","",S23-T23)</f>
        <v>-13</v>
      </c>
    </row>
    <row r="24" spans="2:22" ht="15.75" customHeight="1" x14ac:dyDescent="0.25">
      <c r="B24" s="25">
        <v>58</v>
      </c>
      <c r="C24" s="13">
        <v>1</v>
      </c>
      <c r="D24" s="26" t="s">
        <v>55</v>
      </c>
      <c r="E24" s="27"/>
      <c r="F24" s="28" t="s">
        <v>50</v>
      </c>
      <c r="G24" s="29">
        <v>1</v>
      </c>
      <c r="H24" s="30" t="s">
        <v>14</v>
      </c>
      <c r="I24" s="31">
        <v>13</v>
      </c>
      <c r="J24" s="29">
        <v>13</v>
      </c>
      <c r="K24" s="30" t="s">
        <v>14</v>
      </c>
      <c r="L24" s="31">
        <v>7</v>
      </c>
      <c r="M24" s="29">
        <v>6</v>
      </c>
      <c r="N24" s="30" t="s">
        <v>14</v>
      </c>
      <c r="O24" s="31">
        <v>13</v>
      </c>
      <c r="P24" s="32">
        <f>IF(G24=13,1,0)</f>
        <v>0</v>
      </c>
      <c r="Q24" s="33">
        <f>IF(J24=13,1,0)</f>
        <v>1</v>
      </c>
      <c r="R24" s="33">
        <f>IF(M24=13,1,0)</f>
        <v>0</v>
      </c>
      <c r="S24" s="34">
        <f>IF(C24=1,G24+J24+M24,0)</f>
        <v>20</v>
      </c>
      <c r="T24" s="35">
        <f>I24+L24+O24</f>
        <v>33</v>
      </c>
      <c r="U24" s="36">
        <f>IF(C24=1,SUM(P24:R24),0)</f>
        <v>1</v>
      </c>
      <c r="V24" s="37">
        <f>IF(S24="","",S24-T24)</f>
        <v>-13</v>
      </c>
    </row>
    <row r="25" spans="2:22" ht="15.75" customHeight="1" x14ac:dyDescent="0.25">
      <c r="B25" s="25">
        <v>13</v>
      </c>
      <c r="C25" s="13">
        <v>1</v>
      </c>
      <c r="D25" s="26" t="s">
        <v>56</v>
      </c>
      <c r="E25" s="27" t="s">
        <v>57</v>
      </c>
      <c r="F25" s="28" t="s">
        <v>58</v>
      </c>
      <c r="G25" s="29">
        <v>5</v>
      </c>
      <c r="H25" s="30" t="s">
        <v>14</v>
      </c>
      <c r="I25" s="31">
        <v>13</v>
      </c>
      <c r="J25" s="29">
        <v>4</v>
      </c>
      <c r="K25" s="30" t="s">
        <v>14</v>
      </c>
      <c r="L25" s="31">
        <v>13</v>
      </c>
      <c r="M25" s="29">
        <v>13</v>
      </c>
      <c r="N25" s="30" t="s">
        <v>14</v>
      </c>
      <c r="O25" s="31">
        <v>10</v>
      </c>
      <c r="P25" s="32">
        <f>IF(G25=13,1,0)</f>
        <v>0</v>
      </c>
      <c r="Q25" s="33">
        <f>IF(J25=13,1,0)</f>
        <v>0</v>
      </c>
      <c r="R25" s="33">
        <f>IF(M25=13,1,0)</f>
        <v>1</v>
      </c>
      <c r="S25" s="34">
        <f>IF(C25=1,G25+J25+M25,0)</f>
        <v>22</v>
      </c>
      <c r="T25" s="35">
        <f>I25+L25+O25</f>
        <v>36</v>
      </c>
      <c r="U25" s="36">
        <f>IF(C25=1,SUM(P25:R25),0)</f>
        <v>1</v>
      </c>
      <c r="V25" s="37">
        <f>IF(S25="","",S25-T25)</f>
        <v>-14</v>
      </c>
    </row>
    <row r="26" spans="2:22" ht="15.75" customHeight="1" x14ac:dyDescent="0.25">
      <c r="B26" s="12">
        <v>48</v>
      </c>
      <c r="C26" s="13">
        <v>1</v>
      </c>
      <c r="D26" s="26" t="s">
        <v>59</v>
      </c>
      <c r="E26" s="27" t="s">
        <v>22</v>
      </c>
      <c r="F26" s="28" t="s">
        <v>60</v>
      </c>
      <c r="G26" s="29">
        <v>10</v>
      </c>
      <c r="H26" s="30" t="s">
        <v>14</v>
      </c>
      <c r="I26" s="31">
        <v>13</v>
      </c>
      <c r="J26" s="29">
        <v>13</v>
      </c>
      <c r="K26" s="30" t="s">
        <v>14</v>
      </c>
      <c r="L26" s="31">
        <v>11</v>
      </c>
      <c r="M26" s="29">
        <v>0</v>
      </c>
      <c r="N26" s="30" t="s">
        <v>14</v>
      </c>
      <c r="O26" s="31">
        <v>13</v>
      </c>
      <c r="P26" s="32">
        <f>IF(G26=13,1,0)</f>
        <v>0</v>
      </c>
      <c r="Q26" s="33">
        <f>IF(J26=13,1,0)</f>
        <v>1</v>
      </c>
      <c r="R26" s="33">
        <f>IF(M26=13,1,0)</f>
        <v>0</v>
      </c>
      <c r="S26" s="34">
        <f>IF(C26=1,G26+J26+M26,0)</f>
        <v>23</v>
      </c>
      <c r="T26" s="35">
        <f>I26+L26+O26</f>
        <v>37</v>
      </c>
      <c r="U26" s="36">
        <f>IF(C26=1,SUM(P26:R26),0)</f>
        <v>1</v>
      </c>
      <c r="V26" s="37">
        <f>IF(S26="","",S26-T26)</f>
        <v>-14</v>
      </c>
    </row>
    <row r="27" spans="2:22" ht="15.75" customHeight="1" x14ac:dyDescent="0.25">
      <c r="B27" s="12">
        <v>69</v>
      </c>
      <c r="C27" s="13">
        <v>1</v>
      </c>
      <c r="D27" s="49" t="s">
        <v>61</v>
      </c>
      <c r="E27" s="50" t="s">
        <v>22</v>
      </c>
      <c r="F27" s="51" t="s">
        <v>62</v>
      </c>
      <c r="G27" s="29">
        <v>3</v>
      </c>
      <c r="H27" s="30" t="s">
        <v>14</v>
      </c>
      <c r="I27" s="31">
        <v>13</v>
      </c>
      <c r="J27" s="29">
        <v>3</v>
      </c>
      <c r="K27" s="30" t="s">
        <v>14</v>
      </c>
      <c r="L27" s="31">
        <v>13</v>
      </c>
      <c r="M27" s="29">
        <v>13</v>
      </c>
      <c r="N27" s="30" t="s">
        <v>14</v>
      </c>
      <c r="O27" s="31">
        <v>8</v>
      </c>
      <c r="P27" s="32">
        <f>IF(G27=13,1,0)</f>
        <v>0</v>
      </c>
      <c r="Q27" s="33">
        <f>IF(J27=13,1,0)</f>
        <v>0</v>
      </c>
      <c r="R27" s="33">
        <f>IF(M27=13,1,0)</f>
        <v>1</v>
      </c>
      <c r="S27" s="34">
        <f>IF(C27=1,G27+J27+M27,0)</f>
        <v>19</v>
      </c>
      <c r="T27" s="35">
        <f>I27+L27+O27</f>
        <v>34</v>
      </c>
      <c r="U27" s="36">
        <f>IF(C27=1,SUM(P27:R27),0)</f>
        <v>1</v>
      </c>
      <c r="V27" s="37">
        <f>IF(S27="","",S27-T27)</f>
        <v>-15</v>
      </c>
    </row>
    <row r="28" spans="2:22" ht="15.75" customHeight="1" thickBot="1" x14ac:dyDescent="0.3">
      <c r="B28" s="102">
        <v>77</v>
      </c>
      <c r="C28" s="103">
        <v>1</v>
      </c>
      <c r="D28" s="104" t="s">
        <v>63</v>
      </c>
      <c r="E28" s="105"/>
      <c r="F28" s="105" t="s">
        <v>64</v>
      </c>
      <c r="G28" s="106">
        <v>7</v>
      </c>
      <c r="H28" s="107" t="s">
        <v>14</v>
      </c>
      <c r="I28" s="108">
        <v>13</v>
      </c>
      <c r="J28" s="106">
        <v>5</v>
      </c>
      <c r="K28" s="107" t="s">
        <v>14</v>
      </c>
      <c r="L28" s="108">
        <v>13</v>
      </c>
      <c r="M28" s="106">
        <v>3</v>
      </c>
      <c r="N28" s="107" t="s">
        <v>14</v>
      </c>
      <c r="O28" s="108">
        <v>13</v>
      </c>
      <c r="P28" s="109">
        <f>IF(G28=13,1,0)</f>
        <v>0</v>
      </c>
      <c r="Q28" s="110">
        <f>IF(J28=13,1,0)</f>
        <v>0</v>
      </c>
      <c r="R28" s="110">
        <f>IF(M28=13,1,0)</f>
        <v>0</v>
      </c>
      <c r="S28" s="111">
        <f>IF(C28=1,G28+J28+M28,0)</f>
        <v>15</v>
      </c>
      <c r="T28" s="112">
        <f>I28+L28+O28</f>
        <v>39</v>
      </c>
      <c r="U28" s="113">
        <f>IF(C28=1,SUM(P28:R28),0)</f>
        <v>0</v>
      </c>
      <c r="V28" s="114">
        <f>IF(S28="","",S28-T28)</f>
        <v>-24</v>
      </c>
    </row>
    <row r="29" spans="2:22" ht="15.75" hidden="1" customHeight="1" x14ac:dyDescent="0.25">
      <c r="B29" s="12">
        <v>1</v>
      </c>
      <c r="C29" s="93"/>
      <c r="D29" s="56" t="s">
        <v>65</v>
      </c>
      <c r="E29" s="57"/>
      <c r="F29" s="94" t="s">
        <v>66</v>
      </c>
      <c r="G29" s="95"/>
      <c r="H29" s="96" t="s">
        <v>14</v>
      </c>
      <c r="I29" s="97"/>
      <c r="J29" s="95"/>
      <c r="K29" s="96" t="s">
        <v>14</v>
      </c>
      <c r="L29" s="97"/>
      <c r="M29" s="95"/>
      <c r="N29" s="96" t="s">
        <v>14</v>
      </c>
      <c r="O29" s="97"/>
      <c r="P29" s="98">
        <f>IF(G29=13,1,0)</f>
        <v>0</v>
      </c>
      <c r="Q29" s="34">
        <f>IF(J29=13,1,0)</f>
        <v>0</v>
      </c>
      <c r="R29" s="34">
        <f>IF(M29=13,1,0)</f>
        <v>0</v>
      </c>
      <c r="S29" s="34">
        <f>IF(C29=1,G29+J29+M29,0)</f>
        <v>0</v>
      </c>
      <c r="T29" s="99">
        <f>I29+L29+O29</f>
        <v>0</v>
      </c>
      <c r="U29" s="100">
        <f>IF(C29=1,SUM(P29:R29),0)</f>
        <v>0</v>
      </c>
      <c r="V29" s="37">
        <f>IF(S29="","",S29-T29)</f>
        <v>0</v>
      </c>
    </row>
    <row r="30" spans="2:22" ht="15.75" hidden="1" customHeight="1" x14ac:dyDescent="0.25">
      <c r="B30" s="12">
        <v>4</v>
      </c>
      <c r="C30" s="13"/>
      <c r="D30" s="26" t="s">
        <v>67</v>
      </c>
      <c r="E30" s="27"/>
      <c r="F30" s="28" t="s">
        <v>68</v>
      </c>
      <c r="G30" s="29"/>
      <c r="H30" s="30" t="s">
        <v>14</v>
      </c>
      <c r="I30" s="31"/>
      <c r="J30" s="29"/>
      <c r="K30" s="30" t="s">
        <v>14</v>
      </c>
      <c r="L30" s="31"/>
      <c r="M30" s="29"/>
      <c r="N30" s="30" t="s">
        <v>14</v>
      </c>
      <c r="O30" s="31"/>
      <c r="P30" s="32">
        <f>IF(G30=13,1,0)</f>
        <v>0</v>
      </c>
      <c r="Q30" s="33">
        <f>IF(J30=13,1,0)</f>
        <v>0</v>
      </c>
      <c r="R30" s="33">
        <f>IF(M30=13,1,0)</f>
        <v>0</v>
      </c>
      <c r="S30" s="34">
        <f>IF(C30=1,G30+J30+M30,0)</f>
        <v>0</v>
      </c>
      <c r="T30" s="35">
        <f>I30+L30+O30</f>
        <v>0</v>
      </c>
      <c r="U30" s="36">
        <f>IF(C30=1,SUM(P30:R30),0)</f>
        <v>0</v>
      </c>
      <c r="V30" s="37">
        <f>IF(S30="","",S30-T30)</f>
        <v>0</v>
      </c>
    </row>
    <row r="31" spans="2:22" ht="15.75" hidden="1" customHeight="1" x14ac:dyDescent="0.25">
      <c r="B31" s="12">
        <v>5</v>
      </c>
      <c r="C31" s="13"/>
      <c r="D31" s="49" t="s">
        <v>69</v>
      </c>
      <c r="E31" s="50" t="s">
        <v>12</v>
      </c>
      <c r="F31" s="51" t="s">
        <v>13</v>
      </c>
      <c r="G31" s="29"/>
      <c r="H31" s="30" t="s">
        <v>14</v>
      </c>
      <c r="I31" s="31"/>
      <c r="J31" s="29"/>
      <c r="K31" s="30" t="s">
        <v>14</v>
      </c>
      <c r="L31" s="31"/>
      <c r="M31" s="29"/>
      <c r="N31" s="30" t="s">
        <v>14</v>
      </c>
      <c r="O31" s="31"/>
      <c r="P31" s="32">
        <f>IF(G31=13,1,0)</f>
        <v>0</v>
      </c>
      <c r="Q31" s="33">
        <f>IF(J31=13,1,0)</f>
        <v>0</v>
      </c>
      <c r="R31" s="33">
        <f>IF(M31=13,1,0)</f>
        <v>0</v>
      </c>
      <c r="S31" s="34">
        <f>IF(C31=1,G31+J31+M31,0)</f>
        <v>0</v>
      </c>
      <c r="T31" s="35">
        <f>I31+L31+O31</f>
        <v>0</v>
      </c>
      <c r="U31" s="36">
        <f>IF(C31=1,SUM(P31:R31),0)</f>
        <v>0</v>
      </c>
      <c r="V31" s="37">
        <f>IF(S31="","",S31-T31)</f>
        <v>0</v>
      </c>
    </row>
    <row r="32" spans="2:22" ht="15.75" hidden="1" customHeight="1" x14ac:dyDescent="0.25">
      <c r="B32" s="25">
        <v>7</v>
      </c>
      <c r="C32" s="13"/>
      <c r="D32" s="26" t="s">
        <v>70</v>
      </c>
      <c r="E32" s="27"/>
      <c r="F32" s="28" t="s">
        <v>71</v>
      </c>
      <c r="G32" s="29"/>
      <c r="H32" s="30" t="s">
        <v>14</v>
      </c>
      <c r="I32" s="31"/>
      <c r="J32" s="29"/>
      <c r="K32" s="30" t="s">
        <v>14</v>
      </c>
      <c r="L32" s="31"/>
      <c r="M32" s="29"/>
      <c r="N32" s="30" t="s">
        <v>14</v>
      </c>
      <c r="O32" s="31"/>
      <c r="P32" s="32">
        <f>IF(G32=13,1,0)</f>
        <v>0</v>
      </c>
      <c r="Q32" s="33">
        <f>IF(J32=13,1,0)</f>
        <v>0</v>
      </c>
      <c r="R32" s="33">
        <f>IF(M32=13,1,0)</f>
        <v>0</v>
      </c>
      <c r="S32" s="34">
        <f>IF(C32=1,G32+J32+M32,0)</f>
        <v>0</v>
      </c>
      <c r="T32" s="35">
        <f>I32+L32+O32</f>
        <v>0</v>
      </c>
      <c r="U32" s="36">
        <f>IF(C32=1,SUM(P32:R32),0)</f>
        <v>0</v>
      </c>
      <c r="V32" s="37">
        <f>IF(S32="","",S32-T32)</f>
        <v>0</v>
      </c>
    </row>
    <row r="33" spans="2:22" ht="15.75" hidden="1" customHeight="1" x14ac:dyDescent="0.25">
      <c r="B33" s="12">
        <v>8</v>
      </c>
      <c r="C33" s="13"/>
      <c r="D33" s="26" t="s">
        <v>70</v>
      </c>
      <c r="E33" s="27" t="s">
        <v>12</v>
      </c>
      <c r="F33" s="28" t="s">
        <v>72</v>
      </c>
      <c r="G33" s="29"/>
      <c r="H33" s="30" t="s">
        <v>14</v>
      </c>
      <c r="I33" s="31"/>
      <c r="J33" s="29"/>
      <c r="K33" s="30" t="s">
        <v>14</v>
      </c>
      <c r="L33" s="31"/>
      <c r="M33" s="29"/>
      <c r="N33" s="30" t="s">
        <v>14</v>
      </c>
      <c r="O33" s="31"/>
      <c r="P33" s="32">
        <f>IF(G33=13,1,0)</f>
        <v>0</v>
      </c>
      <c r="Q33" s="33">
        <f>IF(J33=13,1,0)</f>
        <v>0</v>
      </c>
      <c r="R33" s="33">
        <f>IF(M33=13,1,0)</f>
        <v>0</v>
      </c>
      <c r="S33" s="34">
        <f>IF(C33=1,G33+J33+M33,0)</f>
        <v>0</v>
      </c>
      <c r="T33" s="35">
        <f>I33+L33+O33</f>
        <v>0</v>
      </c>
      <c r="U33" s="36">
        <f>IF(C33=1,SUM(P33:R33),0)</f>
        <v>0</v>
      </c>
      <c r="V33" s="37">
        <f>IF(S33="","",S33-T33)</f>
        <v>0</v>
      </c>
    </row>
    <row r="34" spans="2:22" ht="15.75" hidden="1" customHeight="1" x14ac:dyDescent="0.25">
      <c r="B34" s="25">
        <v>14</v>
      </c>
      <c r="C34" s="13"/>
      <c r="D34" s="26" t="s">
        <v>73</v>
      </c>
      <c r="E34" s="27"/>
      <c r="F34" s="28" t="s">
        <v>74</v>
      </c>
      <c r="G34" s="29"/>
      <c r="H34" s="30" t="s">
        <v>14</v>
      </c>
      <c r="I34" s="31"/>
      <c r="J34" s="29"/>
      <c r="K34" s="30" t="s">
        <v>14</v>
      </c>
      <c r="L34" s="31"/>
      <c r="M34" s="29"/>
      <c r="N34" s="30" t="s">
        <v>14</v>
      </c>
      <c r="O34" s="31"/>
      <c r="P34" s="32">
        <f>IF(G34=13,1,0)</f>
        <v>0</v>
      </c>
      <c r="Q34" s="33" t="e">
        <f>IF(#REF!=13,1,0)</f>
        <v>#REF!</v>
      </c>
      <c r="R34" s="33">
        <f>IF(M34=13,1,0)</f>
        <v>0</v>
      </c>
      <c r="S34" s="34">
        <f>IF(C34=1,G34+#REF!+M34,0)</f>
        <v>0</v>
      </c>
      <c r="T34" s="35">
        <f>I34+L34+O34</f>
        <v>0</v>
      </c>
      <c r="U34" s="36">
        <f>IF(C34=1,SUM(P34:R34),0)</f>
        <v>0</v>
      </c>
      <c r="V34" s="37">
        <f>IF(S34="","",S34-T34)</f>
        <v>0</v>
      </c>
    </row>
    <row r="35" spans="2:22" ht="15.75" hidden="1" customHeight="1" x14ac:dyDescent="0.25">
      <c r="B35" s="25">
        <v>15</v>
      </c>
      <c r="C35" s="13"/>
      <c r="D35" s="26" t="s">
        <v>75</v>
      </c>
      <c r="E35" s="27" t="s">
        <v>12</v>
      </c>
      <c r="F35" s="28" t="s">
        <v>76</v>
      </c>
      <c r="G35" s="29"/>
      <c r="H35" s="30" t="s">
        <v>14</v>
      </c>
      <c r="I35" s="31"/>
      <c r="J35" s="29"/>
      <c r="K35" s="30" t="s">
        <v>14</v>
      </c>
      <c r="L35" s="31"/>
      <c r="M35" s="29"/>
      <c r="N35" s="30" t="s">
        <v>14</v>
      </c>
      <c r="O35" s="31"/>
      <c r="P35" s="32">
        <f>IF(G35=13,1,0)</f>
        <v>0</v>
      </c>
      <c r="Q35" s="33">
        <f>IF(J35=13,1,0)</f>
        <v>0</v>
      </c>
      <c r="R35" s="33">
        <f>IF(M35=13,1,0)</f>
        <v>0</v>
      </c>
      <c r="S35" s="34">
        <f>IF(C35=1,G35+J35+M35,0)</f>
        <v>0</v>
      </c>
      <c r="T35" s="35">
        <f>I35+L35+O35</f>
        <v>0</v>
      </c>
      <c r="U35" s="36">
        <f>IF(C35=1,SUM(P35:R35),0)</f>
        <v>0</v>
      </c>
      <c r="V35" s="37">
        <f>IF(S35="","",S35-T35)</f>
        <v>0</v>
      </c>
    </row>
    <row r="36" spans="2:22" ht="15.75" hidden="1" customHeight="1" x14ac:dyDescent="0.25">
      <c r="B36" s="12">
        <v>16</v>
      </c>
      <c r="C36" s="13"/>
      <c r="D36" s="26" t="s">
        <v>77</v>
      </c>
      <c r="E36" s="27" t="s">
        <v>22</v>
      </c>
      <c r="F36" s="28" t="s">
        <v>78</v>
      </c>
      <c r="G36" s="29"/>
      <c r="H36" s="30" t="s">
        <v>14</v>
      </c>
      <c r="I36" s="31"/>
      <c r="J36" s="29"/>
      <c r="K36" s="30" t="s">
        <v>14</v>
      </c>
      <c r="L36" s="31"/>
      <c r="M36" s="29"/>
      <c r="N36" s="30" t="s">
        <v>14</v>
      </c>
      <c r="O36" s="31"/>
      <c r="P36" s="32">
        <f>IF(G36=13,1,0)</f>
        <v>0</v>
      </c>
      <c r="Q36" s="33">
        <f>IF(J36=13,1,0)</f>
        <v>0</v>
      </c>
      <c r="R36" s="33">
        <f>IF(M36=13,1,0)</f>
        <v>0</v>
      </c>
      <c r="S36" s="34">
        <f>IF(C36=1,G36+J36+M36,0)</f>
        <v>0</v>
      </c>
      <c r="T36" s="35">
        <f>I36+L36+O36</f>
        <v>0</v>
      </c>
      <c r="U36" s="36">
        <f>IF(C36=1,SUM(P36:R36),0)</f>
        <v>0</v>
      </c>
      <c r="V36" s="37">
        <f>IF(S36="","",S36-T36)</f>
        <v>0</v>
      </c>
    </row>
    <row r="37" spans="2:22" ht="15.75" hidden="1" customHeight="1" x14ac:dyDescent="0.25">
      <c r="B37" s="12">
        <v>17</v>
      </c>
      <c r="C37" s="13"/>
      <c r="D37" s="26" t="s">
        <v>79</v>
      </c>
      <c r="E37" s="27"/>
      <c r="F37" s="28" t="s">
        <v>80</v>
      </c>
      <c r="G37" s="29"/>
      <c r="H37" s="30" t="s">
        <v>14</v>
      </c>
      <c r="I37" s="31"/>
      <c r="J37" s="29"/>
      <c r="K37" s="30" t="s">
        <v>14</v>
      </c>
      <c r="L37" s="31"/>
      <c r="M37" s="29"/>
      <c r="N37" s="30" t="s">
        <v>14</v>
      </c>
      <c r="O37" s="31"/>
      <c r="P37" s="32">
        <f>IF(G37=13,1,0)</f>
        <v>0</v>
      </c>
      <c r="Q37" s="33">
        <f>IF(J37=13,1,0)</f>
        <v>0</v>
      </c>
      <c r="R37" s="33">
        <f>IF(M37=13,1,0)</f>
        <v>0</v>
      </c>
      <c r="S37" s="34">
        <f>IF(C37=1,G37+J37+M37,0)</f>
        <v>0</v>
      </c>
      <c r="T37" s="35">
        <f>I37+L37+O37</f>
        <v>0</v>
      </c>
      <c r="U37" s="36">
        <f>IF(C37=1,SUM(P37:R37),0)</f>
        <v>0</v>
      </c>
      <c r="V37" s="37">
        <f>IF(S37="","",S37-T37)</f>
        <v>0</v>
      </c>
    </row>
    <row r="38" spans="2:22" ht="15.75" hidden="1" customHeight="1" x14ac:dyDescent="0.25">
      <c r="B38" s="25">
        <v>18</v>
      </c>
      <c r="C38" s="13"/>
      <c r="D38" s="52" t="s">
        <v>81</v>
      </c>
      <c r="E38" s="50" t="s">
        <v>82</v>
      </c>
      <c r="F38" s="53" t="s">
        <v>83</v>
      </c>
      <c r="G38" s="29"/>
      <c r="H38" s="30" t="s">
        <v>14</v>
      </c>
      <c r="I38" s="31"/>
      <c r="J38" s="29"/>
      <c r="K38" s="30" t="s">
        <v>14</v>
      </c>
      <c r="L38" s="31"/>
      <c r="M38" s="29"/>
      <c r="N38" s="30" t="s">
        <v>14</v>
      </c>
      <c r="O38" s="31"/>
      <c r="P38" s="32">
        <f>IF(G38=13,1,0)</f>
        <v>0</v>
      </c>
      <c r="Q38" s="33">
        <f>IF(J38=13,1,0)</f>
        <v>0</v>
      </c>
      <c r="R38" s="33">
        <f>IF(M38=13,1,0)</f>
        <v>0</v>
      </c>
      <c r="S38" s="34">
        <f>IF(C38=1,G38+J38+M38,0)</f>
        <v>0</v>
      </c>
      <c r="T38" s="35">
        <f>I38+L38+O38</f>
        <v>0</v>
      </c>
      <c r="U38" s="36">
        <f>IF(C38=1,SUM(P38:R38),0)</f>
        <v>0</v>
      </c>
      <c r="V38" s="37">
        <f>IF(S38="","",S38-T38)</f>
        <v>0</v>
      </c>
    </row>
    <row r="39" spans="2:22" ht="15.75" hidden="1" customHeight="1" x14ac:dyDescent="0.25">
      <c r="B39" s="25">
        <v>20</v>
      </c>
      <c r="C39" s="13"/>
      <c r="D39" s="26" t="s">
        <v>84</v>
      </c>
      <c r="E39" s="27" t="s">
        <v>12</v>
      </c>
      <c r="F39" s="28" t="s">
        <v>85</v>
      </c>
      <c r="G39" s="29"/>
      <c r="H39" s="30" t="s">
        <v>14</v>
      </c>
      <c r="I39" s="31"/>
      <c r="J39" s="29"/>
      <c r="K39" s="30" t="s">
        <v>14</v>
      </c>
      <c r="L39" s="31"/>
      <c r="M39" s="29"/>
      <c r="N39" s="30" t="s">
        <v>14</v>
      </c>
      <c r="O39" s="31"/>
      <c r="P39" s="32">
        <f>IF(G39=13,1,0)</f>
        <v>0</v>
      </c>
      <c r="Q39" s="33">
        <f>IF(J39=13,1,0)</f>
        <v>0</v>
      </c>
      <c r="R39" s="33">
        <f>IF(M39=13,1,0)</f>
        <v>0</v>
      </c>
      <c r="S39" s="34">
        <f>IF(C39=1,G39+J39+M39,0)</f>
        <v>0</v>
      </c>
      <c r="T39" s="35">
        <f>I39+L39+O39</f>
        <v>0</v>
      </c>
      <c r="U39" s="36">
        <f>IF(C39=1,SUM(P39:R39),0)</f>
        <v>0</v>
      </c>
      <c r="V39" s="37">
        <f>IF(S39="","",S39-T39)</f>
        <v>0</v>
      </c>
    </row>
    <row r="40" spans="2:22" ht="15.75" hidden="1" customHeight="1" x14ac:dyDescent="0.25">
      <c r="B40" s="12">
        <v>21</v>
      </c>
      <c r="C40" s="13"/>
      <c r="D40" s="49" t="s">
        <v>86</v>
      </c>
      <c r="E40" s="50"/>
      <c r="F40" s="51" t="s">
        <v>87</v>
      </c>
      <c r="G40" s="29"/>
      <c r="H40" s="30" t="s">
        <v>14</v>
      </c>
      <c r="I40" s="31"/>
      <c r="J40" s="29"/>
      <c r="K40" s="30" t="s">
        <v>14</v>
      </c>
      <c r="L40" s="31"/>
      <c r="M40" s="29"/>
      <c r="N40" s="30" t="s">
        <v>14</v>
      </c>
      <c r="O40" s="31"/>
      <c r="P40" s="32">
        <f>IF(G40=13,1,0)</f>
        <v>0</v>
      </c>
      <c r="Q40" s="33">
        <f>IF(J40=13,1,0)</f>
        <v>0</v>
      </c>
      <c r="R40" s="33">
        <f>IF(M40=13,1,0)</f>
        <v>0</v>
      </c>
      <c r="S40" s="34">
        <f>IF(C40=1,G40+J40+M40,0)</f>
        <v>0</v>
      </c>
      <c r="T40" s="35">
        <f>I40+L40+O40</f>
        <v>0</v>
      </c>
      <c r="U40" s="36">
        <f>IF(C40=1,SUM(P40:R40),0)</f>
        <v>0</v>
      </c>
      <c r="V40" s="37">
        <f>IF(S40="","",S40-T40)</f>
        <v>0</v>
      </c>
    </row>
    <row r="41" spans="2:22" ht="15.75" hidden="1" customHeight="1" x14ac:dyDescent="0.25">
      <c r="B41" s="25">
        <v>22</v>
      </c>
      <c r="C41" s="13"/>
      <c r="D41" s="26" t="s">
        <v>88</v>
      </c>
      <c r="E41" s="27"/>
      <c r="F41" s="28" t="s">
        <v>89</v>
      </c>
      <c r="G41" s="29"/>
      <c r="H41" s="30" t="s">
        <v>14</v>
      </c>
      <c r="I41" s="31"/>
      <c r="J41" s="29"/>
      <c r="K41" s="30" t="s">
        <v>14</v>
      </c>
      <c r="L41" s="31"/>
      <c r="M41" s="29"/>
      <c r="N41" s="30" t="s">
        <v>14</v>
      </c>
      <c r="O41" s="31"/>
      <c r="P41" s="32">
        <f>IF(G41=13,1,0)</f>
        <v>0</v>
      </c>
      <c r="Q41" s="33">
        <f>IF(J41=13,1,0)</f>
        <v>0</v>
      </c>
      <c r="R41" s="33">
        <f>IF(M41=13,1,0)</f>
        <v>0</v>
      </c>
      <c r="S41" s="34">
        <f>IF(C41=1,G41+J41+M41,0)</f>
        <v>0</v>
      </c>
      <c r="T41" s="35">
        <f>I41+L41+O41</f>
        <v>0</v>
      </c>
      <c r="U41" s="36">
        <f>IF(C41=1,SUM(P41:R41),0)</f>
        <v>0</v>
      </c>
      <c r="V41" s="37">
        <f>IF(S41="","",S41-T41)</f>
        <v>0</v>
      </c>
    </row>
    <row r="42" spans="2:22" ht="15.75" hidden="1" customHeight="1" x14ac:dyDescent="0.25">
      <c r="B42" s="25">
        <v>23</v>
      </c>
      <c r="C42" s="13"/>
      <c r="D42" s="26" t="s">
        <v>90</v>
      </c>
      <c r="E42" s="27" t="s">
        <v>22</v>
      </c>
      <c r="F42" s="28" t="s">
        <v>78</v>
      </c>
      <c r="G42" s="29"/>
      <c r="H42" s="30" t="s">
        <v>14</v>
      </c>
      <c r="I42" s="31"/>
      <c r="J42" s="29"/>
      <c r="K42" s="30" t="s">
        <v>14</v>
      </c>
      <c r="L42" s="31"/>
      <c r="M42" s="29"/>
      <c r="N42" s="30" t="s">
        <v>14</v>
      </c>
      <c r="O42" s="31"/>
      <c r="P42" s="32">
        <f>IF(G42=13,1,0)</f>
        <v>0</v>
      </c>
      <c r="Q42" s="33">
        <f>IF(J42=13,1,0)</f>
        <v>0</v>
      </c>
      <c r="R42" s="33">
        <f>IF(M42=13,1,0)</f>
        <v>0</v>
      </c>
      <c r="S42" s="34">
        <f>IF(C42=1,G42+J42+M42,0)</f>
        <v>0</v>
      </c>
      <c r="T42" s="35">
        <f>I42+L42+O42</f>
        <v>0</v>
      </c>
      <c r="U42" s="36">
        <f>IF(C42=1,SUM(P42:R42),0)</f>
        <v>0</v>
      </c>
      <c r="V42" s="37">
        <f>IF(S42="","",S42-T42)</f>
        <v>0</v>
      </c>
    </row>
    <row r="43" spans="2:22" ht="15.75" hidden="1" customHeight="1" x14ac:dyDescent="0.25">
      <c r="B43" s="12">
        <v>24</v>
      </c>
      <c r="C43" s="13"/>
      <c r="D43" s="49" t="s">
        <v>91</v>
      </c>
      <c r="E43" s="50"/>
      <c r="F43" s="51" t="s">
        <v>92</v>
      </c>
      <c r="G43" s="29"/>
      <c r="H43" s="30" t="s">
        <v>14</v>
      </c>
      <c r="I43" s="31"/>
      <c r="J43" s="29"/>
      <c r="K43" s="30" t="s">
        <v>14</v>
      </c>
      <c r="L43" s="31"/>
      <c r="M43" s="29"/>
      <c r="N43" s="30" t="s">
        <v>14</v>
      </c>
      <c r="O43" s="31"/>
      <c r="P43" s="32">
        <f>IF(G43=13,1,0)</f>
        <v>0</v>
      </c>
      <c r="Q43" s="33">
        <f>IF(J43=13,1,0)</f>
        <v>0</v>
      </c>
      <c r="R43" s="33">
        <f>IF(M43=13,1,0)</f>
        <v>0</v>
      </c>
      <c r="S43" s="34">
        <f>IF(C43=1,G43+J43+M43,0)</f>
        <v>0</v>
      </c>
      <c r="T43" s="35">
        <f>I43+L43+O43</f>
        <v>0</v>
      </c>
      <c r="U43" s="36">
        <f>IF(C43=1,SUM(P43:R43),0)</f>
        <v>0</v>
      </c>
      <c r="V43" s="37">
        <f>IF(S43="","",S43-T43)</f>
        <v>0</v>
      </c>
    </row>
    <row r="44" spans="2:22" ht="15.75" hidden="1" customHeight="1" x14ac:dyDescent="0.25">
      <c r="B44" s="12">
        <v>25</v>
      </c>
      <c r="C44" s="13"/>
      <c r="D44" s="49" t="s">
        <v>48</v>
      </c>
      <c r="E44" s="50"/>
      <c r="F44" s="51" t="s">
        <v>93</v>
      </c>
      <c r="G44" s="29"/>
      <c r="H44" s="30" t="s">
        <v>14</v>
      </c>
      <c r="I44" s="31"/>
      <c r="J44" s="29"/>
      <c r="K44" s="30" t="s">
        <v>14</v>
      </c>
      <c r="L44" s="31"/>
      <c r="M44" s="29"/>
      <c r="N44" s="30" t="s">
        <v>14</v>
      </c>
      <c r="O44" s="31"/>
      <c r="P44" s="32">
        <f>IF(G44=13,1,0)</f>
        <v>0</v>
      </c>
      <c r="Q44" s="33">
        <f>IF(J44=13,1,0)</f>
        <v>0</v>
      </c>
      <c r="R44" s="33">
        <f>IF(M44=13,1,0)</f>
        <v>0</v>
      </c>
      <c r="S44" s="34">
        <f>IF(C44=1,G44+J44+M44,0)</f>
        <v>0</v>
      </c>
      <c r="T44" s="35">
        <f>I44+L44+O44</f>
        <v>0</v>
      </c>
      <c r="U44" s="36">
        <f>IF(C44=1,SUM(P44:R44),0)</f>
        <v>0</v>
      </c>
      <c r="V44" s="37">
        <f>IF(S44="","",S44-T44)</f>
        <v>0</v>
      </c>
    </row>
    <row r="45" spans="2:22" ht="15.75" hidden="1" customHeight="1" x14ac:dyDescent="0.25">
      <c r="B45" s="25">
        <v>27</v>
      </c>
      <c r="C45" s="13"/>
      <c r="D45" s="26" t="s">
        <v>94</v>
      </c>
      <c r="E45" s="27"/>
      <c r="F45" s="28" t="s">
        <v>31</v>
      </c>
      <c r="G45" s="29"/>
      <c r="H45" s="30" t="s">
        <v>14</v>
      </c>
      <c r="I45" s="31"/>
      <c r="J45" s="29"/>
      <c r="K45" s="30" t="s">
        <v>14</v>
      </c>
      <c r="L45" s="31"/>
      <c r="M45" s="29"/>
      <c r="N45" s="30" t="s">
        <v>14</v>
      </c>
      <c r="O45" s="31"/>
      <c r="P45" s="32">
        <f>IF(G45=13,1,0)</f>
        <v>0</v>
      </c>
      <c r="Q45" s="33">
        <f>IF(J45=13,1,0)</f>
        <v>0</v>
      </c>
      <c r="R45" s="33">
        <f>IF(M45=13,1,0)</f>
        <v>0</v>
      </c>
      <c r="S45" s="34">
        <f>IF(C45=1,G45+J45+M45,0)</f>
        <v>0</v>
      </c>
      <c r="T45" s="35">
        <f>I45+L45+O45</f>
        <v>0</v>
      </c>
      <c r="U45" s="36">
        <f>IF(C45=1,SUM(P45:R45),0)</f>
        <v>0</v>
      </c>
      <c r="V45" s="37">
        <f>IF(S45="","",S45-T45)</f>
        <v>0</v>
      </c>
    </row>
    <row r="46" spans="2:22" ht="15.75" hidden="1" customHeight="1" x14ac:dyDescent="0.25">
      <c r="B46" s="25">
        <v>30</v>
      </c>
      <c r="C46" s="13"/>
      <c r="D46" s="26" t="s">
        <v>95</v>
      </c>
      <c r="E46" s="27" t="s">
        <v>96</v>
      </c>
      <c r="F46" s="28" t="s">
        <v>97</v>
      </c>
      <c r="G46" s="29"/>
      <c r="H46" s="30" t="s">
        <v>14</v>
      </c>
      <c r="I46" s="31"/>
      <c r="J46" s="29"/>
      <c r="K46" s="30" t="s">
        <v>14</v>
      </c>
      <c r="L46" s="31"/>
      <c r="M46" s="29"/>
      <c r="N46" s="30" t="s">
        <v>14</v>
      </c>
      <c r="O46" s="31"/>
      <c r="P46" s="32">
        <f>IF(G46=13,1,0)</f>
        <v>0</v>
      </c>
      <c r="Q46" s="33">
        <f>IF(J46=13,1,0)</f>
        <v>0</v>
      </c>
      <c r="R46" s="33">
        <f>IF(M46=13,1,0)</f>
        <v>0</v>
      </c>
      <c r="S46" s="34">
        <f>IF(C46=1,G46+J46+M46,0)</f>
        <v>0</v>
      </c>
      <c r="T46" s="35">
        <f>I46+L46+O46</f>
        <v>0</v>
      </c>
      <c r="U46" s="36">
        <f>IF(C46=1,SUM(P46:R46),0)</f>
        <v>0</v>
      </c>
      <c r="V46" s="37">
        <f>IF(S46="","",S46-T46)</f>
        <v>0</v>
      </c>
    </row>
    <row r="47" spans="2:22" ht="15.75" hidden="1" customHeight="1" x14ac:dyDescent="0.25">
      <c r="B47" s="12">
        <v>31</v>
      </c>
      <c r="C47" s="13"/>
      <c r="D47" s="26" t="s">
        <v>98</v>
      </c>
      <c r="E47" s="27"/>
      <c r="F47" s="28" t="s">
        <v>99</v>
      </c>
      <c r="G47" s="29"/>
      <c r="H47" s="30" t="s">
        <v>14</v>
      </c>
      <c r="I47" s="31"/>
      <c r="J47" s="29"/>
      <c r="K47" s="30" t="s">
        <v>14</v>
      </c>
      <c r="L47" s="31"/>
      <c r="M47" s="29"/>
      <c r="N47" s="30" t="s">
        <v>14</v>
      </c>
      <c r="O47" s="31"/>
      <c r="P47" s="32">
        <f>IF(G47=13,1,0)</f>
        <v>0</v>
      </c>
      <c r="Q47" s="33">
        <f>IF(J47=13,1,0)</f>
        <v>0</v>
      </c>
      <c r="R47" s="33">
        <f>IF(M47=13,1,0)</f>
        <v>0</v>
      </c>
      <c r="S47" s="34">
        <f>IF(C47=1,G47+J47+M47,0)</f>
        <v>0</v>
      </c>
      <c r="T47" s="35">
        <f>I47+L47+O47</f>
        <v>0</v>
      </c>
      <c r="U47" s="36">
        <f>IF(C47=1,SUM(P47:R47),0)</f>
        <v>0</v>
      </c>
      <c r="V47" s="37">
        <f>IF(S47="","",S47-T47)</f>
        <v>0</v>
      </c>
    </row>
    <row r="48" spans="2:22" ht="15.75" hidden="1" customHeight="1" x14ac:dyDescent="0.25">
      <c r="B48" s="12">
        <v>33</v>
      </c>
      <c r="C48" s="13"/>
      <c r="D48" s="54" t="s">
        <v>100</v>
      </c>
      <c r="E48" s="28"/>
      <c r="F48" s="55" t="s">
        <v>101</v>
      </c>
      <c r="G48" s="29"/>
      <c r="H48" s="30" t="s">
        <v>14</v>
      </c>
      <c r="I48" s="31"/>
      <c r="J48" s="29"/>
      <c r="K48" s="30" t="s">
        <v>14</v>
      </c>
      <c r="L48" s="31"/>
      <c r="M48" s="29"/>
      <c r="N48" s="30" t="s">
        <v>14</v>
      </c>
      <c r="O48" s="31"/>
      <c r="P48" s="32">
        <f>IF(G48=13,1,0)</f>
        <v>0</v>
      </c>
      <c r="Q48" s="33">
        <f>IF(J48=13,1,0)</f>
        <v>0</v>
      </c>
      <c r="R48" s="33">
        <f>IF(M48=13,1,0)</f>
        <v>0</v>
      </c>
      <c r="S48" s="34">
        <f>IF(C48=1,G48+J48+M48,0)</f>
        <v>0</v>
      </c>
      <c r="T48" s="35">
        <f>I48+L48+O48</f>
        <v>0</v>
      </c>
      <c r="U48" s="36">
        <f>IF(C48=1,SUM(P48:R48),0)</f>
        <v>0</v>
      </c>
      <c r="V48" s="37">
        <f>IF(S48="","",S48-T48)</f>
        <v>0</v>
      </c>
    </row>
    <row r="49" spans="2:22" ht="15.75" hidden="1" customHeight="1" x14ac:dyDescent="0.25">
      <c r="B49" s="25">
        <v>34</v>
      </c>
      <c r="C49" s="13"/>
      <c r="D49" s="49" t="s">
        <v>100</v>
      </c>
      <c r="E49" s="50"/>
      <c r="F49" s="51" t="s">
        <v>102</v>
      </c>
      <c r="G49" s="29"/>
      <c r="H49" s="30" t="s">
        <v>14</v>
      </c>
      <c r="I49" s="31"/>
      <c r="J49" s="29"/>
      <c r="K49" s="30" t="s">
        <v>14</v>
      </c>
      <c r="L49" s="31"/>
      <c r="M49" s="29"/>
      <c r="N49" s="30" t="s">
        <v>14</v>
      </c>
      <c r="O49" s="31"/>
      <c r="P49" s="32">
        <f>IF(G49=13,1,0)</f>
        <v>0</v>
      </c>
      <c r="Q49" s="33">
        <f>IF(J49=13,1,0)</f>
        <v>0</v>
      </c>
      <c r="R49" s="33">
        <f>IF(M49=13,1,0)</f>
        <v>0</v>
      </c>
      <c r="S49" s="34">
        <f>IF(C49=1,G49+J49+M49,0)</f>
        <v>0</v>
      </c>
      <c r="T49" s="35">
        <f>I49+L49+O49</f>
        <v>0</v>
      </c>
      <c r="U49" s="36">
        <f>IF(C49=1,SUM(P49:R49),0)</f>
        <v>0</v>
      </c>
      <c r="V49" s="37">
        <f>IF(S49="","",S49-T49)</f>
        <v>0</v>
      </c>
    </row>
    <row r="50" spans="2:22" ht="15.75" hidden="1" customHeight="1" x14ac:dyDescent="0.25">
      <c r="B50" s="25">
        <v>35</v>
      </c>
      <c r="C50" s="13"/>
      <c r="D50" s="49" t="s">
        <v>100</v>
      </c>
      <c r="E50" s="50"/>
      <c r="F50" s="51" t="s">
        <v>103</v>
      </c>
      <c r="G50" s="29"/>
      <c r="H50" s="30" t="s">
        <v>14</v>
      </c>
      <c r="I50" s="31"/>
      <c r="J50" s="29"/>
      <c r="K50" s="30" t="s">
        <v>14</v>
      </c>
      <c r="L50" s="31"/>
      <c r="M50" s="29"/>
      <c r="N50" s="30" t="s">
        <v>14</v>
      </c>
      <c r="O50" s="31"/>
      <c r="P50" s="32">
        <f>IF(G50=13,1,0)</f>
        <v>0</v>
      </c>
      <c r="Q50" s="33">
        <f>IF(J50=13,1,0)</f>
        <v>0</v>
      </c>
      <c r="R50" s="33">
        <f>IF(M50=13,1,0)</f>
        <v>0</v>
      </c>
      <c r="S50" s="34">
        <f>IF(C50=1,G50+J50+M50,0)</f>
        <v>0</v>
      </c>
      <c r="T50" s="35">
        <f>I50+L50+O50</f>
        <v>0</v>
      </c>
      <c r="U50" s="36">
        <f>IF(C50=1,SUM(P50:R50),0)</f>
        <v>0</v>
      </c>
      <c r="V50" s="37">
        <f>IF(S50="","",S50-T50)</f>
        <v>0</v>
      </c>
    </row>
    <row r="51" spans="2:22" ht="15.75" hidden="1" customHeight="1" x14ac:dyDescent="0.25">
      <c r="B51" s="12">
        <v>36</v>
      </c>
      <c r="C51" s="13"/>
      <c r="D51" s="26" t="s">
        <v>100</v>
      </c>
      <c r="E51" s="27"/>
      <c r="F51" s="28" t="s">
        <v>104</v>
      </c>
      <c r="G51" s="29"/>
      <c r="H51" s="30" t="s">
        <v>14</v>
      </c>
      <c r="I51" s="31"/>
      <c r="J51" s="29"/>
      <c r="K51" s="30" t="s">
        <v>14</v>
      </c>
      <c r="L51" s="31"/>
      <c r="M51" s="29"/>
      <c r="N51" s="30" t="s">
        <v>14</v>
      </c>
      <c r="O51" s="31"/>
      <c r="P51" s="32">
        <f>IF(G51=13,1,0)</f>
        <v>0</v>
      </c>
      <c r="Q51" s="33">
        <f>IF(J51=13,1,0)</f>
        <v>0</v>
      </c>
      <c r="R51" s="33">
        <f>IF(M51=13,1,0)</f>
        <v>0</v>
      </c>
      <c r="S51" s="34">
        <f>IF(C51=1,G51+J51+M51,0)</f>
        <v>0</v>
      </c>
      <c r="T51" s="35">
        <f>I51+L51+O51</f>
        <v>0</v>
      </c>
      <c r="U51" s="36">
        <f>IF(C51=1,SUM(P51:R51),0)</f>
        <v>0</v>
      </c>
      <c r="V51" s="37">
        <f>IF(S51="","",S51-T51)</f>
        <v>0</v>
      </c>
    </row>
    <row r="52" spans="2:22" ht="15.75" hidden="1" customHeight="1" x14ac:dyDescent="0.25">
      <c r="B52" s="12">
        <v>37</v>
      </c>
      <c r="C52" s="13"/>
      <c r="D52" s="26" t="s">
        <v>105</v>
      </c>
      <c r="E52" s="27"/>
      <c r="F52" s="28" t="s">
        <v>106</v>
      </c>
      <c r="G52" s="29"/>
      <c r="H52" s="30" t="s">
        <v>14</v>
      </c>
      <c r="I52" s="31"/>
      <c r="J52" s="29"/>
      <c r="K52" s="30" t="s">
        <v>14</v>
      </c>
      <c r="L52" s="31"/>
      <c r="M52" s="29"/>
      <c r="N52" s="30" t="s">
        <v>14</v>
      </c>
      <c r="O52" s="31"/>
      <c r="P52" s="32">
        <f>IF(G52=13,1,0)</f>
        <v>0</v>
      </c>
      <c r="Q52" s="33">
        <f>IF(J52=13,1,0)</f>
        <v>0</v>
      </c>
      <c r="R52" s="33">
        <f>IF(M52=13,1,0)</f>
        <v>0</v>
      </c>
      <c r="S52" s="34">
        <f>IF(C52=1,G52+J52+M52,0)</f>
        <v>0</v>
      </c>
      <c r="T52" s="35">
        <f>I52+L52+O52</f>
        <v>0</v>
      </c>
      <c r="U52" s="36">
        <f>IF(C52=1,SUM(P52:R52),0)</f>
        <v>0</v>
      </c>
      <c r="V52" s="37">
        <f>IF(S52="","",S52-T52)</f>
        <v>0</v>
      </c>
    </row>
    <row r="53" spans="2:22" ht="15.75" hidden="1" customHeight="1" x14ac:dyDescent="0.25">
      <c r="B53" s="25">
        <v>39</v>
      </c>
      <c r="C53" s="13"/>
      <c r="D53" s="26" t="s">
        <v>38</v>
      </c>
      <c r="E53" s="27" t="s">
        <v>22</v>
      </c>
      <c r="F53" s="28" t="s">
        <v>107</v>
      </c>
      <c r="G53" s="29"/>
      <c r="H53" s="30" t="s">
        <v>14</v>
      </c>
      <c r="I53" s="31"/>
      <c r="J53" s="29"/>
      <c r="K53" s="30" t="s">
        <v>14</v>
      </c>
      <c r="L53" s="31"/>
      <c r="M53" s="29"/>
      <c r="N53" s="30" t="s">
        <v>14</v>
      </c>
      <c r="O53" s="31"/>
      <c r="P53" s="32">
        <f>IF(G53=13,1,0)</f>
        <v>0</v>
      </c>
      <c r="Q53" s="33">
        <f>IF(J53=13,1,0)</f>
        <v>0</v>
      </c>
      <c r="R53" s="33">
        <f>IF(M53=13,1,0)</f>
        <v>0</v>
      </c>
      <c r="S53" s="34">
        <f>IF(C53=1,G53+J53+M53,0)</f>
        <v>0</v>
      </c>
      <c r="T53" s="35">
        <f>I53+L53+O53</f>
        <v>0</v>
      </c>
      <c r="U53" s="36">
        <f>IF(C53=1,SUM(P53:R53),0)</f>
        <v>0</v>
      </c>
      <c r="V53" s="37">
        <f>IF(S53="","",S53-T53)</f>
        <v>0</v>
      </c>
    </row>
    <row r="54" spans="2:22" ht="15.75" hidden="1" customHeight="1" x14ac:dyDescent="0.25">
      <c r="B54" s="25">
        <v>41</v>
      </c>
      <c r="C54" s="13"/>
      <c r="D54" s="26" t="s">
        <v>108</v>
      </c>
      <c r="E54" s="27"/>
      <c r="F54" s="28" t="s">
        <v>109</v>
      </c>
      <c r="G54" s="29"/>
      <c r="H54" s="30" t="s">
        <v>14</v>
      </c>
      <c r="I54" s="31"/>
      <c r="J54" s="29"/>
      <c r="K54" s="30" t="s">
        <v>14</v>
      </c>
      <c r="L54" s="31"/>
      <c r="M54" s="29"/>
      <c r="N54" s="30" t="s">
        <v>14</v>
      </c>
      <c r="O54" s="31"/>
      <c r="P54" s="32">
        <f>IF(G54=13,1,0)</f>
        <v>0</v>
      </c>
      <c r="Q54" s="33">
        <f>IF(J54=13,1,0)</f>
        <v>0</v>
      </c>
      <c r="R54" s="33">
        <f>IF(M54=13,1,0)</f>
        <v>0</v>
      </c>
      <c r="S54" s="34">
        <f>IF(C54=1,G54+J54+M54,0)</f>
        <v>0</v>
      </c>
      <c r="T54" s="35">
        <f>I54+L54+O54</f>
        <v>0</v>
      </c>
      <c r="U54" s="36">
        <f>IF(C54=1,SUM(P54:R54),0)</f>
        <v>0</v>
      </c>
      <c r="V54" s="37">
        <f>IF(S54="","",S54-T54)</f>
        <v>0</v>
      </c>
    </row>
    <row r="55" spans="2:22" ht="15.75" hidden="1" customHeight="1" x14ac:dyDescent="0.25">
      <c r="B55" s="12">
        <v>42</v>
      </c>
      <c r="C55" s="13"/>
      <c r="D55" s="49" t="s">
        <v>110</v>
      </c>
      <c r="E55" s="50" t="s">
        <v>12</v>
      </c>
      <c r="F55" s="51" t="s">
        <v>111</v>
      </c>
      <c r="G55" s="29"/>
      <c r="H55" s="30" t="s">
        <v>14</v>
      </c>
      <c r="I55" s="31"/>
      <c r="J55" s="29"/>
      <c r="K55" s="30" t="s">
        <v>14</v>
      </c>
      <c r="L55" s="31"/>
      <c r="M55" s="29"/>
      <c r="N55" s="30" t="s">
        <v>14</v>
      </c>
      <c r="O55" s="31"/>
      <c r="P55" s="32">
        <f>IF(G55=13,1,0)</f>
        <v>0</v>
      </c>
      <c r="Q55" s="33">
        <f>IF(J55=13,1,0)</f>
        <v>0</v>
      </c>
      <c r="R55" s="33">
        <f>IF(M55=13,1,0)</f>
        <v>0</v>
      </c>
      <c r="S55" s="34">
        <f>IF(C55=1,G55+J55+M55,0)</f>
        <v>0</v>
      </c>
      <c r="T55" s="35">
        <f>I55+L55+O55</f>
        <v>0</v>
      </c>
      <c r="U55" s="36">
        <f>IF(C55=1,SUM(P55:R55),0)</f>
        <v>0</v>
      </c>
      <c r="V55" s="37">
        <f>IF(S55="","",S55-T55)</f>
        <v>0</v>
      </c>
    </row>
    <row r="56" spans="2:22" ht="15.75" hidden="1" customHeight="1" x14ac:dyDescent="0.25">
      <c r="B56" s="12">
        <v>44</v>
      </c>
      <c r="C56" s="13"/>
      <c r="D56" s="26" t="s">
        <v>112</v>
      </c>
      <c r="E56" s="27" t="s">
        <v>12</v>
      </c>
      <c r="F56" s="28" t="s">
        <v>113</v>
      </c>
      <c r="G56" s="29"/>
      <c r="H56" s="30" t="s">
        <v>14</v>
      </c>
      <c r="I56" s="31"/>
      <c r="J56" s="29"/>
      <c r="K56" s="30" t="s">
        <v>14</v>
      </c>
      <c r="L56" s="31"/>
      <c r="M56" s="29"/>
      <c r="N56" s="30" t="s">
        <v>14</v>
      </c>
      <c r="O56" s="31"/>
      <c r="P56" s="32">
        <f>IF(G56=13,1,0)</f>
        <v>0</v>
      </c>
      <c r="Q56" s="33">
        <f>IF(J56=13,1,0)</f>
        <v>0</v>
      </c>
      <c r="R56" s="33">
        <f>IF(M56=13,1,0)</f>
        <v>0</v>
      </c>
      <c r="S56" s="34">
        <f>IF(C56=1,G56+J56+M56,0)</f>
        <v>0</v>
      </c>
      <c r="T56" s="35">
        <f>I56+L56+O56</f>
        <v>0</v>
      </c>
      <c r="U56" s="36">
        <f>IF(C56=1,SUM(P56:R56),0)</f>
        <v>0</v>
      </c>
      <c r="V56" s="37">
        <f>IF(S56="","",S56-T56)</f>
        <v>0</v>
      </c>
    </row>
    <row r="57" spans="2:22" ht="15.75" hidden="1" customHeight="1" x14ac:dyDescent="0.25">
      <c r="B57" s="25">
        <v>46</v>
      </c>
      <c r="C57" s="13"/>
      <c r="D57" s="49" t="s">
        <v>114</v>
      </c>
      <c r="E57" s="50"/>
      <c r="F57" s="51" t="s">
        <v>115</v>
      </c>
      <c r="G57" s="29"/>
      <c r="H57" s="30" t="s">
        <v>14</v>
      </c>
      <c r="I57" s="31"/>
      <c r="J57" s="29"/>
      <c r="K57" s="30" t="s">
        <v>14</v>
      </c>
      <c r="L57" s="31"/>
      <c r="M57" s="29"/>
      <c r="N57" s="30" t="s">
        <v>14</v>
      </c>
      <c r="O57" s="31"/>
      <c r="P57" s="32">
        <f>IF(G57=13,1,0)</f>
        <v>0</v>
      </c>
      <c r="Q57" s="33">
        <f>IF(J57=13,1,0)</f>
        <v>0</v>
      </c>
      <c r="R57" s="33">
        <f>IF(M57=13,1,0)</f>
        <v>0</v>
      </c>
      <c r="S57" s="34">
        <f>IF(C57=1,G57+J57+M57,0)</f>
        <v>0</v>
      </c>
      <c r="T57" s="35">
        <f>I57+L57+O57</f>
        <v>0</v>
      </c>
      <c r="U57" s="36">
        <f>IF(C57=1,SUM(P57:R57),0)</f>
        <v>0</v>
      </c>
      <c r="V57" s="37">
        <f>IF(S57="","",S57-T57)</f>
        <v>0</v>
      </c>
    </row>
    <row r="58" spans="2:22" ht="15.75" hidden="1" customHeight="1" x14ac:dyDescent="0.25">
      <c r="B58" s="25">
        <v>49</v>
      </c>
      <c r="C58" s="13"/>
      <c r="D58" s="26" t="s">
        <v>116</v>
      </c>
      <c r="E58" s="27"/>
      <c r="F58" s="28" t="s">
        <v>16</v>
      </c>
      <c r="G58" s="29"/>
      <c r="H58" s="30" t="s">
        <v>14</v>
      </c>
      <c r="I58" s="31"/>
      <c r="J58" s="29"/>
      <c r="K58" s="30" t="s">
        <v>14</v>
      </c>
      <c r="L58" s="31"/>
      <c r="M58" s="29"/>
      <c r="N58" s="30" t="s">
        <v>14</v>
      </c>
      <c r="O58" s="31"/>
      <c r="P58" s="32">
        <f>IF(G58=13,1,0)</f>
        <v>0</v>
      </c>
      <c r="Q58" s="33">
        <f>IF(J58=13,1,0)</f>
        <v>0</v>
      </c>
      <c r="R58" s="33">
        <f>IF(M58=13,1,0)</f>
        <v>0</v>
      </c>
      <c r="S58" s="34">
        <f>IF(C58=1,G58+J58+M58,0)</f>
        <v>0</v>
      </c>
      <c r="T58" s="35">
        <f>I58+L58+O58</f>
        <v>0</v>
      </c>
      <c r="U58" s="36">
        <f>IF(C58=1,SUM(P58:R58),0)</f>
        <v>0</v>
      </c>
      <c r="V58" s="37">
        <f>IF(S58="","",S58-T58)</f>
        <v>0</v>
      </c>
    </row>
    <row r="59" spans="2:22" ht="15.75" hidden="1" customHeight="1" x14ac:dyDescent="0.25">
      <c r="B59" s="12">
        <v>50</v>
      </c>
      <c r="C59" s="13"/>
      <c r="D59" s="26" t="s">
        <v>117</v>
      </c>
      <c r="E59" s="27" t="s">
        <v>12</v>
      </c>
      <c r="F59" s="28" t="s">
        <v>118</v>
      </c>
      <c r="G59" s="29"/>
      <c r="H59" s="30" t="s">
        <v>14</v>
      </c>
      <c r="I59" s="31"/>
      <c r="J59" s="29"/>
      <c r="K59" s="30" t="s">
        <v>14</v>
      </c>
      <c r="L59" s="31"/>
      <c r="M59" s="29"/>
      <c r="N59" s="30" t="s">
        <v>14</v>
      </c>
      <c r="O59" s="31"/>
      <c r="P59" s="32">
        <f>IF(G59=13,1,0)</f>
        <v>0</v>
      </c>
      <c r="Q59" s="33">
        <f>IF(J59=13,1,0)</f>
        <v>0</v>
      </c>
      <c r="R59" s="33">
        <f>IF(M59=13,1,0)</f>
        <v>0</v>
      </c>
      <c r="S59" s="34">
        <f>IF(C59=1,G59+J59+M59,0)</f>
        <v>0</v>
      </c>
      <c r="T59" s="35">
        <f>I59+L59+O59</f>
        <v>0</v>
      </c>
      <c r="U59" s="36">
        <f>IF(C59=1,SUM(P59:R59),0)</f>
        <v>0</v>
      </c>
      <c r="V59" s="37">
        <f>IF(S59="","",S59-T59)</f>
        <v>0</v>
      </c>
    </row>
    <row r="60" spans="2:22" ht="15.75" hidden="1" customHeight="1" x14ac:dyDescent="0.25">
      <c r="B60" s="12">
        <v>51</v>
      </c>
      <c r="C60" s="13"/>
      <c r="D60" s="26" t="s">
        <v>119</v>
      </c>
      <c r="E60" s="27" t="s">
        <v>12</v>
      </c>
      <c r="F60" s="28" t="s">
        <v>120</v>
      </c>
      <c r="G60" s="29"/>
      <c r="H60" s="30" t="s">
        <v>14</v>
      </c>
      <c r="I60" s="31"/>
      <c r="J60" s="29"/>
      <c r="K60" s="30" t="s">
        <v>14</v>
      </c>
      <c r="L60" s="31"/>
      <c r="M60" s="29"/>
      <c r="N60" s="30" t="s">
        <v>14</v>
      </c>
      <c r="O60" s="31"/>
      <c r="P60" s="32">
        <f>IF(G60=13,1,0)</f>
        <v>0</v>
      </c>
      <c r="Q60" s="33">
        <f>IF(J60=13,1,0)</f>
        <v>0</v>
      </c>
      <c r="R60" s="33">
        <f>IF(M60=13,1,0)</f>
        <v>0</v>
      </c>
      <c r="S60" s="34">
        <f>IF(C60=1,G60+J60+M60,0)</f>
        <v>0</v>
      </c>
      <c r="T60" s="35">
        <f>I60+L60+O60</f>
        <v>0</v>
      </c>
      <c r="U60" s="36">
        <f>IF(C60=1,SUM(P60:R60),0)</f>
        <v>0</v>
      </c>
      <c r="V60" s="37">
        <f>IF(S60="","",S60-T60)</f>
        <v>0</v>
      </c>
    </row>
    <row r="61" spans="2:22" ht="15.75" hidden="1" customHeight="1" x14ac:dyDescent="0.25">
      <c r="B61" s="25">
        <v>52</v>
      </c>
      <c r="C61" s="13"/>
      <c r="D61" s="26" t="s">
        <v>121</v>
      </c>
      <c r="E61" s="27"/>
      <c r="F61" s="28" t="s">
        <v>122</v>
      </c>
      <c r="G61" s="29"/>
      <c r="H61" s="30" t="s">
        <v>14</v>
      </c>
      <c r="I61" s="31"/>
      <c r="J61" s="29"/>
      <c r="K61" s="30" t="s">
        <v>14</v>
      </c>
      <c r="L61" s="31"/>
      <c r="M61" s="29"/>
      <c r="N61" s="30" t="s">
        <v>14</v>
      </c>
      <c r="O61" s="31"/>
      <c r="P61" s="32">
        <f>IF(G61=13,1,0)</f>
        <v>0</v>
      </c>
      <c r="Q61" s="33">
        <f>IF(J61=13,1,0)</f>
        <v>0</v>
      </c>
      <c r="R61" s="33">
        <f>IF(M61=13,1,0)</f>
        <v>0</v>
      </c>
      <c r="S61" s="34">
        <f>IF(C61=1,G61+J61+M61,0)</f>
        <v>0</v>
      </c>
      <c r="T61" s="35">
        <f>I61+L61+O61</f>
        <v>0</v>
      </c>
      <c r="U61" s="36">
        <f>IF(C61=1,SUM(P61:R61),0)</f>
        <v>0</v>
      </c>
      <c r="V61" s="37">
        <f>IF(S61="","",S61-T61)</f>
        <v>0</v>
      </c>
    </row>
    <row r="62" spans="2:22" ht="15.75" hidden="1" customHeight="1" x14ac:dyDescent="0.25">
      <c r="B62" s="25">
        <v>53</v>
      </c>
      <c r="C62" s="13"/>
      <c r="D62" s="26" t="s">
        <v>123</v>
      </c>
      <c r="E62" s="27" t="s">
        <v>12</v>
      </c>
      <c r="F62" s="28" t="s">
        <v>124</v>
      </c>
      <c r="G62" s="29"/>
      <c r="H62" s="30" t="s">
        <v>14</v>
      </c>
      <c r="I62" s="31"/>
      <c r="J62" s="29"/>
      <c r="K62" s="30" t="s">
        <v>14</v>
      </c>
      <c r="L62" s="31"/>
      <c r="M62" s="29"/>
      <c r="N62" s="30" t="s">
        <v>14</v>
      </c>
      <c r="O62" s="31"/>
      <c r="P62" s="32">
        <f>IF(G62=13,1,0)</f>
        <v>0</v>
      </c>
      <c r="Q62" s="33">
        <f>IF(J62=13,1,0)</f>
        <v>0</v>
      </c>
      <c r="R62" s="33">
        <f>IF(M62=13,1,0)</f>
        <v>0</v>
      </c>
      <c r="S62" s="34">
        <f>IF(C62=1,G62+J62+M62,0)</f>
        <v>0</v>
      </c>
      <c r="T62" s="35">
        <f>I62+L62+O62</f>
        <v>0</v>
      </c>
      <c r="U62" s="36">
        <f>IF(C62=1,SUM(P62:R62),0)</f>
        <v>0</v>
      </c>
      <c r="V62" s="37">
        <f>IF(S62="","",S62-T62)</f>
        <v>0</v>
      </c>
    </row>
    <row r="63" spans="2:22" ht="15.75" hidden="1" customHeight="1" x14ac:dyDescent="0.25">
      <c r="B63" s="12">
        <v>54</v>
      </c>
      <c r="C63" s="13"/>
      <c r="D63" s="49" t="s">
        <v>125</v>
      </c>
      <c r="E63" s="50" t="s">
        <v>12</v>
      </c>
      <c r="F63" s="51" t="s">
        <v>111</v>
      </c>
      <c r="G63" s="29"/>
      <c r="H63" s="30" t="s">
        <v>14</v>
      </c>
      <c r="I63" s="31"/>
      <c r="J63" s="29"/>
      <c r="K63" s="30" t="s">
        <v>14</v>
      </c>
      <c r="L63" s="31"/>
      <c r="M63" s="29"/>
      <c r="N63" s="30" t="s">
        <v>14</v>
      </c>
      <c r="O63" s="31"/>
      <c r="P63" s="32">
        <f>IF(G63=13,1,0)</f>
        <v>0</v>
      </c>
      <c r="Q63" s="33">
        <f>IF(J63=13,1,0)</f>
        <v>0</v>
      </c>
      <c r="R63" s="33">
        <f>IF(M63=13,1,0)</f>
        <v>0</v>
      </c>
      <c r="S63" s="34">
        <f>IF(C63=1,G63+J63+M63,0)</f>
        <v>0</v>
      </c>
      <c r="T63" s="35">
        <f>I63+L63+O63</f>
        <v>0</v>
      </c>
      <c r="U63" s="36">
        <f>IF(C63=1,SUM(P63:R63),0)</f>
        <v>0</v>
      </c>
      <c r="V63" s="37">
        <f>IF(S63="","",S63-T63)</f>
        <v>0</v>
      </c>
    </row>
    <row r="64" spans="2:22" ht="15.75" hidden="1" customHeight="1" x14ac:dyDescent="0.25">
      <c r="B64" s="12">
        <v>55</v>
      </c>
      <c r="C64" s="13"/>
      <c r="D64" s="49" t="s">
        <v>125</v>
      </c>
      <c r="E64" s="50" t="s">
        <v>22</v>
      </c>
      <c r="F64" s="51" t="s">
        <v>126</v>
      </c>
      <c r="G64" s="29"/>
      <c r="H64" s="30" t="s">
        <v>14</v>
      </c>
      <c r="I64" s="31"/>
      <c r="J64" s="29"/>
      <c r="K64" s="30" t="s">
        <v>14</v>
      </c>
      <c r="L64" s="31"/>
      <c r="M64" s="29"/>
      <c r="N64" s="30" t="s">
        <v>14</v>
      </c>
      <c r="O64" s="31"/>
      <c r="P64" s="32">
        <f>IF(G64=13,1,0)</f>
        <v>0</v>
      </c>
      <c r="Q64" s="33">
        <f>IF(J64=13,1,0)</f>
        <v>0</v>
      </c>
      <c r="R64" s="33">
        <f>IF(M64=13,1,0)</f>
        <v>0</v>
      </c>
      <c r="S64" s="34">
        <f>IF(C64=1,G64+J64+M64,0)</f>
        <v>0</v>
      </c>
      <c r="T64" s="35">
        <f>I64+L64+O64</f>
        <v>0</v>
      </c>
      <c r="U64" s="36">
        <f>IF(C64=1,SUM(P64:R64),0)</f>
        <v>0</v>
      </c>
      <c r="V64" s="37">
        <f>IF(S64="","",S64-T64)</f>
        <v>0</v>
      </c>
    </row>
    <row r="65" spans="2:22" ht="15.75" hidden="1" customHeight="1" x14ac:dyDescent="0.25">
      <c r="B65" s="25">
        <v>56</v>
      </c>
      <c r="C65" s="13"/>
      <c r="D65" s="26" t="s">
        <v>125</v>
      </c>
      <c r="E65" s="27"/>
      <c r="F65" s="28" t="s">
        <v>127</v>
      </c>
      <c r="G65" s="29"/>
      <c r="H65" s="30" t="s">
        <v>14</v>
      </c>
      <c r="I65" s="31"/>
      <c r="J65" s="29"/>
      <c r="K65" s="30" t="s">
        <v>14</v>
      </c>
      <c r="L65" s="31"/>
      <c r="M65" s="29"/>
      <c r="N65" s="30" t="s">
        <v>14</v>
      </c>
      <c r="O65" s="31"/>
      <c r="P65" s="32">
        <f>IF(G65=13,1,0)</f>
        <v>0</v>
      </c>
      <c r="Q65" s="33">
        <f>IF(J65=13,1,0)</f>
        <v>0</v>
      </c>
      <c r="R65" s="33">
        <f>IF(M65=13,1,0)</f>
        <v>0</v>
      </c>
      <c r="S65" s="34">
        <f>IF(C65=1,G65+J65+M65,0)</f>
        <v>0</v>
      </c>
      <c r="T65" s="35">
        <f>I65+L65+O65</f>
        <v>0</v>
      </c>
      <c r="U65" s="36">
        <f>IF(C65=1,SUM(P65:R65),0)</f>
        <v>0</v>
      </c>
      <c r="V65" s="37">
        <f>IF(S65="","",S65-T65)</f>
        <v>0</v>
      </c>
    </row>
    <row r="66" spans="2:22" ht="15.75" hidden="1" customHeight="1" x14ac:dyDescent="0.25">
      <c r="B66" s="25">
        <v>57</v>
      </c>
      <c r="C66" s="13"/>
      <c r="D66" s="49" t="s">
        <v>128</v>
      </c>
      <c r="E66" s="50"/>
      <c r="F66" s="51" t="s">
        <v>129</v>
      </c>
      <c r="G66" s="29"/>
      <c r="H66" s="30" t="s">
        <v>14</v>
      </c>
      <c r="I66" s="31"/>
      <c r="J66" s="29"/>
      <c r="K66" s="30" t="s">
        <v>14</v>
      </c>
      <c r="L66" s="31"/>
      <c r="M66" s="29"/>
      <c r="N66" s="30" t="s">
        <v>14</v>
      </c>
      <c r="O66" s="31"/>
      <c r="P66" s="32">
        <f>IF(G66=13,1,0)</f>
        <v>0</v>
      </c>
      <c r="Q66" s="33">
        <f>IF(J66=13,1,0)</f>
        <v>0</v>
      </c>
      <c r="R66" s="33">
        <f>IF(M66=13,1,0)</f>
        <v>0</v>
      </c>
      <c r="S66" s="34">
        <f>IF(C66=1,G66+J66+M66,0)</f>
        <v>0</v>
      </c>
      <c r="T66" s="35">
        <f>I66+L66+O66</f>
        <v>0</v>
      </c>
      <c r="U66" s="36">
        <f>IF(C66=1,SUM(P66:R66),0)</f>
        <v>0</v>
      </c>
      <c r="V66" s="37">
        <f>IF(S66="","",S66-T66)</f>
        <v>0</v>
      </c>
    </row>
    <row r="67" spans="2:22" ht="15.75" hidden="1" customHeight="1" x14ac:dyDescent="0.25">
      <c r="B67" s="12">
        <v>59</v>
      </c>
      <c r="C67" s="13"/>
      <c r="D67" s="26" t="s">
        <v>130</v>
      </c>
      <c r="E67" s="27" t="s">
        <v>12</v>
      </c>
      <c r="F67" s="28" t="s">
        <v>120</v>
      </c>
      <c r="G67" s="29"/>
      <c r="H67" s="30" t="s">
        <v>14</v>
      </c>
      <c r="I67" s="31"/>
      <c r="J67" s="29"/>
      <c r="K67" s="30" t="s">
        <v>14</v>
      </c>
      <c r="L67" s="31"/>
      <c r="M67" s="29"/>
      <c r="N67" s="30" t="s">
        <v>14</v>
      </c>
      <c r="O67" s="31"/>
      <c r="P67" s="32">
        <f>IF(G67=13,1,0)</f>
        <v>0</v>
      </c>
      <c r="Q67" s="33">
        <f>IF(J67=13,1,0)</f>
        <v>0</v>
      </c>
      <c r="R67" s="33">
        <f>IF(M67=13,1,0)</f>
        <v>0</v>
      </c>
      <c r="S67" s="34">
        <f>IF(C67=1,G67+J67+M67,0)</f>
        <v>0</v>
      </c>
      <c r="T67" s="35">
        <f>I67+L67+O67</f>
        <v>0</v>
      </c>
      <c r="U67" s="36">
        <f>IF(C67=1,SUM(P67:R67),0)</f>
        <v>0</v>
      </c>
      <c r="V67" s="37">
        <f>IF(S67="","",S67-T67)</f>
        <v>0</v>
      </c>
    </row>
    <row r="68" spans="2:22" ht="15.75" hidden="1" customHeight="1" x14ac:dyDescent="0.25">
      <c r="B68" s="12">
        <v>60</v>
      </c>
      <c r="C68" s="13"/>
      <c r="D68" s="49" t="s">
        <v>131</v>
      </c>
      <c r="E68" s="50"/>
      <c r="F68" s="51" t="s">
        <v>93</v>
      </c>
      <c r="G68" s="29"/>
      <c r="H68" s="30" t="s">
        <v>14</v>
      </c>
      <c r="I68" s="31"/>
      <c r="J68" s="29"/>
      <c r="K68" s="30" t="s">
        <v>14</v>
      </c>
      <c r="L68" s="31"/>
      <c r="M68" s="29"/>
      <c r="N68" s="30" t="s">
        <v>14</v>
      </c>
      <c r="O68" s="31"/>
      <c r="P68" s="32">
        <f>IF(G68=13,1,0)</f>
        <v>0</v>
      </c>
      <c r="Q68" s="33">
        <f>IF(J68=13,1,0)</f>
        <v>0</v>
      </c>
      <c r="R68" s="33">
        <f>IF(M68=13,1,0)</f>
        <v>0</v>
      </c>
      <c r="S68" s="34">
        <f>IF(C68=1,G68+J68+M68,0)</f>
        <v>0</v>
      </c>
      <c r="T68" s="35">
        <f>I68+L68+O68</f>
        <v>0</v>
      </c>
      <c r="U68" s="36">
        <f>IF(C68=1,SUM(P68:R68),0)</f>
        <v>0</v>
      </c>
      <c r="V68" s="37">
        <f>IF(S68="","",S68-T68)</f>
        <v>0</v>
      </c>
    </row>
    <row r="69" spans="2:22" ht="15.75" hidden="1" customHeight="1" x14ac:dyDescent="0.25">
      <c r="B69" s="25">
        <v>61</v>
      </c>
      <c r="C69" s="13"/>
      <c r="D69" s="26" t="s">
        <v>132</v>
      </c>
      <c r="E69" s="27" t="s">
        <v>12</v>
      </c>
      <c r="F69" s="28" t="s">
        <v>133</v>
      </c>
      <c r="G69" s="29"/>
      <c r="H69" s="30" t="s">
        <v>14</v>
      </c>
      <c r="I69" s="31"/>
      <c r="J69" s="29"/>
      <c r="K69" s="30" t="s">
        <v>14</v>
      </c>
      <c r="L69" s="31"/>
      <c r="M69" s="29"/>
      <c r="N69" s="30" t="s">
        <v>14</v>
      </c>
      <c r="O69" s="31"/>
      <c r="P69" s="32">
        <f>IF(G69=13,1,0)</f>
        <v>0</v>
      </c>
      <c r="Q69" s="33">
        <f>IF(J69=13,1,0)</f>
        <v>0</v>
      </c>
      <c r="R69" s="33">
        <f>IF(M69=13,1,0)</f>
        <v>0</v>
      </c>
      <c r="S69" s="34">
        <f>IF(C69=1,G69+J69+M69,0)</f>
        <v>0</v>
      </c>
      <c r="T69" s="35">
        <f>I69+L69+O69</f>
        <v>0</v>
      </c>
      <c r="U69" s="36">
        <f>IF(C69=1,SUM(P69:R69),0)</f>
        <v>0</v>
      </c>
      <c r="V69" s="37">
        <f>IF(S69="","",S69-T69)</f>
        <v>0</v>
      </c>
    </row>
    <row r="70" spans="2:22" ht="15.75" hidden="1" customHeight="1" x14ac:dyDescent="0.25">
      <c r="B70" s="25">
        <v>62</v>
      </c>
      <c r="C70" s="13"/>
      <c r="D70" s="26" t="s">
        <v>134</v>
      </c>
      <c r="E70" s="27"/>
      <c r="F70" s="28" t="s">
        <v>135</v>
      </c>
      <c r="G70" s="29"/>
      <c r="H70" s="30" t="s">
        <v>14</v>
      </c>
      <c r="I70" s="31"/>
      <c r="J70" s="29"/>
      <c r="K70" s="30" t="s">
        <v>14</v>
      </c>
      <c r="L70" s="31"/>
      <c r="M70" s="29"/>
      <c r="N70" s="30" t="s">
        <v>14</v>
      </c>
      <c r="O70" s="31"/>
      <c r="P70" s="32">
        <f>IF(G70=13,1,0)</f>
        <v>0</v>
      </c>
      <c r="Q70" s="33">
        <f>IF(J70=13,1,0)</f>
        <v>0</v>
      </c>
      <c r="R70" s="33">
        <f>IF(M70=13,1,0)</f>
        <v>0</v>
      </c>
      <c r="S70" s="34">
        <f>IF(C70=1,G70+J70+M70,0)</f>
        <v>0</v>
      </c>
      <c r="T70" s="35">
        <f>I70+L70+O70</f>
        <v>0</v>
      </c>
      <c r="U70" s="36">
        <f>IF(C70=1,SUM(P70:R70),0)</f>
        <v>0</v>
      </c>
      <c r="V70" s="37">
        <f>IF(S70="","",S70-T70)</f>
        <v>0</v>
      </c>
    </row>
    <row r="71" spans="2:22" ht="15.75" hidden="1" customHeight="1" x14ac:dyDescent="0.25">
      <c r="B71" s="25">
        <v>63</v>
      </c>
      <c r="C71" s="13"/>
      <c r="D71" s="26" t="s">
        <v>136</v>
      </c>
      <c r="E71" s="27" t="s">
        <v>12</v>
      </c>
      <c r="F71" s="28" t="s">
        <v>137</v>
      </c>
      <c r="G71" s="29"/>
      <c r="H71" s="30" t="s">
        <v>14</v>
      </c>
      <c r="I71" s="31"/>
      <c r="J71" s="29"/>
      <c r="K71" s="30" t="s">
        <v>14</v>
      </c>
      <c r="L71" s="31"/>
      <c r="M71" s="29"/>
      <c r="N71" s="30" t="s">
        <v>14</v>
      </c>
      <c r="O71" s="31"/>
      <c r="P71" s="32">
        <f>IF(G71=13,1,0)</f>
        <v>0</v>
      </c>
      <c r="Q71" s="33">
        <f>IF(J71=13,1,0)</f>
        <v>0</v>
      </c>
      <c r="R71" s="33">
        <f>IF(M71=13,1,0)</f>
        <v>0</v>
      </c>
      <c r="S71" s="34">
        <f>IF(C71=1,G71+J71+M71,0)</f>
        <v>0</v>
      </c>
      <c r="T71" s="35">
        <f>I71+L71+O71</f>
        <v>0</v>
      </c>
      <c r="U71" s="36">
        <f>IF(C71=1,SUM(P71:R71),0)</f>
        <v>0</v>
      </c>
      <c r="V71" s="37">
        <f>IF(S71="","",S71-T71)</f>
        <v>0</v>
      </c>
    </row>
    <row r="72" spans="2:22" ht="15.75" hidden="1" customHeight="1" x14ac:dyDescent="0.25">
      <c r="B72" s="12">
        <v>64</v>
      </c>
      <c r="C72" s="13"/>
      <c r="D72" s="49" t="s">
        <v>138</v>
      </c>
      <c r="E72" s="50" t="s">
        <v>22</v>
      </c>
      <c r="F72" s="51" t="s">
        <v>62</v>
      </c>
      <c r="G72" s="29"/>
      <c r="H72" s="30" t="s">
        <v>14</v>
      </c>
      <c r="I72" s="31"/>
      <c r="J72" s="29"/>
      <c r="K72" s="30" t="s">
        <v>14</v>
      </c>
      <c r="L72" s="31"/>
      <c r="M72" s="29"/>
      <c r="N72" s="30" t="s">
        <v>14</v>
      </c>
      <c r="O72" s="31"/>
      <c r="P72" s="32">
        <f>IF(G72=13,1,0)</f>
        <v>0</v>
      </c>
      <c r="Q72" s="33">
        <f>IF(J72=13,1,0)</f>
        <v>0</v>
      </c>
      <c r="R72" s="33">
        <f>IF(M72=13,1,0)</f>
        <v>0</v>
      </c>
      <c r="S72" s="34">
        <f>IF(C72=1,G72+J72+M72,0)</f>
        <v>0</v>
      </c>
      <c r="T72" s="35">
        <f>I72+L72+O72</f>
        <v>0</v>
      </c>
      <c r="U72" s="36">
        <f>IF(C72=1,SUM(P72:R72),0)</f>
        <v>0</v>
      </c>
      <c r="V72" s="37">
        <f>IF(S72="","",S72-T72)</f>
        <v>0</v>
      </c>
    </row>
    <row r="73" spans="2:22" ht="15.75" hidden="1" customHeight="1" x14ac:dyDescent="0.25">
      <c r="B73" s="12">
        <v>65</v>
      </c>
      <c r="C73" s="13"/>
      <c r="D73" s="26" t="s">
        <v>139</v>
      </c>
      <c r="E73" s="27" t="s">
        <v>12</v>
      </c>
      <c r="F73" s="28" t="s">
        <v>137</v>
      </c>
      <c r="G73" s="29"/>
      <c r="H73" s="30" t="s">
        <v>14</v>
      </c>
      <c r="I73" s="31"/>
      <c r="J73" s="29"/>
      <c r="K73" s="30" t="s">
        <v>14</v>
      </c>
      <c r="L73" s="31"/>
      <c r="M73" s="29"/>
      <c r="N73" s="30" t="s">
        <v>14</v>
      </c>
      <c r="O73" s="31"/>
      <c r="P73" s="32">
        <f>IF(G73=13,1,0)</f>
        <v>0</v>
      </c>
      <c r="Q73" s="33">
        <f>IF(J73=13,1,0)</f>
        <v>0</v>
      </c>
      <c r="R73" s="33">
        <f>IF(M73=13,1,0)</f>
        <v>0</v>
      </c>
      <c r="S73" s="34">
        <f>IF(C73=1,G73+J73+M73,0)</f>
        <v>0</v>
      </c>
      <c r="T73" s="35">
        <f>I73+L73+O73</f>
        <v>0</v>
      </c>
      <c r="U73" s="36">
        <f>IF(C73=1,SUM(P73:R73),0)</f>
        <v>0</v>
      </c>
      <c r="V73" s="37">
        <f>IF(S73="","",S73-T73)</f>
        <v>0</v>
      </c>
    </row>
    <row r="74" spans="2:22" ht="15.75" hidden="1" customHeight="1" x14ac:dyDescent="0.25">
      <c r="B74" s="25">
        <v>66</v>
      </c>
      <c r="C74" s="13"/>
      <c r="D74" s="26" t="s">
        <v>140</v>
      </c>
      <c r="E74" s="27" t="s">
        <v>12</v>
      </c>
      <c r="F74" s="28" t="s">
        <v>141</v>
      </c>
      <c r="G74" s="29"/>
      <c r="H74" s="30" t="s">
        <v>14</v>
      </c>
      <c r="I74" s="31"/>
      <c r="J74" s="29"/>
      <c r="K74" s="30" t="s">
        <v>14</v>
      </c>
      <c r="L74" s="31"/>
      <c r="M74" s="29"/>
      <c r="N74" s="30" t="s">
        <v>14</v>
      </c>
      <c r="O74" s="31"/>
      <c r="P74" s="32">
        <f>IF(G74=13,1,0)</f>
        <v>0</v>
      </c>
      <c r="Q74" s="33">
        <f>IF(J74=13,1,0)</f>
        <v>0</v>
      </c>
      <c r="R74" s="33">
        <f>IF(M74=13,1,0)</f>
        <v>0</v>
      </c>
      <c r="S74" s="34">
        <f>IF(C74=1,G74+J74+M74,0)</f>
        <v>0</v>
      </c>
      <c r="T74" s="35">
        <f>I74+L74+O74</f>
        <v>0</v>
      </c>
      <c r="U74" s="36">
        <f>IF(C74=1,SUM(P74:R74),0)</f>
        <v>0</v>
      </c>
      <c r="V74" s="37">
        <f>IF(S74="","",S74-T74)</f>
        <v>0</v>
      </c>
    </row>
    <row r="75" spans="2:22" ht="15.75" hidden="1" customHeight="1" x14ac:dyDescent="0.25">
      <c r="B75" s="25">
        <v>67</v>
      </c>
      <c r="C75" s="13"/>
      <c r="D75" s="56" t="s">
        <v>142</v>
      </c>
      <c r="E75" s="57"/>
      <c r="F75" s="58" t="s">
        <v>143</v>
      </c>
      <c r="G75" s="29"/>
      <c r="H75" s="30" t="s">
        <v>14</v>
      </c>
      <c r="I75" s="31"/>
      <c r="J75" s="29"/>
      <c r="K75" s="30" t="s">
        <v>14</v>
      </c>
      <c r="L75" s="31"/>
      <c r="M75" s="29"/>
      <c r="N75" s="30" t="s">
        <v>14</v>
      </c>
      <c r="O75" s="31"/>
      <c r="P75" s="32">
        <f>IF(G75=13,1,0)</f>
        <v>0</v>
      </c>
      <c r="Q75" s="33">
        <f>IF(J75=13,1,0)</f>
        <v>0</v>
      </c>
      <c r="R75" s="33">
        <f>IF(M75=13,1,0)</f>
        <v>0</v>
      </c>
      <c r="S75" s="34">
        <f>IF(C75=1,G75+J75+M75,0)</f>
        <v>0</v>
      </c>
      <c r="T75" s="35">
        <f>I75+L75+O75</f>
        <v>0</v>
      </c>
      <c r="U75" s="36">
        <f>IF(C75=1,SUM(P75:R75),0)</f>
        <v>0</v>
      </c>
      <c r="V75" s="37">
        <f>IF(S75="","",S75-T75)</f>
        <v>0</v>
      </c>
    </row>
    <row r="76" spans="2:22" ht="15.75" hidden="1" customHeight="1" x14ac:dyDescent="0.25">
      <c r="B76" s="25">
        <v>68</v>
      </c>
      <c r="C76" s="13"/>
      <c r="D76" s="56" t="s">
        <v>144</v>
      </c>
      <c r="E76" s="57"/>
      <c r="F76" s="58" t="s">
        <v>145</v>
      </c>
      <c r="G76" s="29"/>
      <c r="H76" s="30" t="s">
        <v>14</v>
      </c>
      <c r="I76" s="31"/>
      <c r="J76" s="29"/>
      <c r="K76" s="30" t="s">
        <v>14</v>
      </c>
      <c r="L76" s="31"/>
      <c r="M76" s="29"/>
      <c r="N76" s="30" t="s">
        <v>14</v>
      </c>
      <c r="O76" s="31"/>
      <c r="P76" s="32">
        <f>IF(G76=13,1,0)</f>
        <v>0</v>
      </c>
      <c r="Q76" s="33">
        <f>IF(J76=13,1,0)</f>
        <v>0</v>
      </c>
      <c r="R76" s="33">
        <f>IF(M76=13,1,0)</f>
        <v>0</v>
      </c>
      <c r="S76" s="34">
        <f>IF(C76=1,G76+J76+M76,0)</f>
        <v>0</v>
      </c>
      <c r="T76" s="35">
        <f>I76+L76+O76</f>
        <v>0</v>
      </c>
      <c r="U76" s="36">
        <f>IF(C76=1,SUM(P76:R76),0)</f>
        <v>0</v>
      </c>
      <c r="V76" s="37">
        <f>IF(S76="","",S76-T76)</f>
        <v>0</v>
      </c>
    </row>
    <row r="77" spans="2:22" ht="15.75" hidden="1" customHeight="1" x14ac:dyDescent="0.25">
      <c r="B77" s="12">
        <v>70</v>
      </c>
      <c r="C77" s="13"/>
      <c r="D77" s="59" t="s">
        <v>41</v>
      </c>
      <c r="E77" s="60" t="s">
        <v>12</v>
      </c>
      <c r="F77" s="61" t="s">
        <v>146</v>
      </c>
      <c r="G77" s="29"/>
      <c r="H77" s="30" t="s">
        <v>14</v>
      </c>
      <c r="I77" s="31"/>
      <c r="J77" s="29"/>
      <c r="K77" s="30" t="s">
        <v>14</v>
      </c>
      <c r="L77" s="31"/>
      <c r="M77" s="29"/>
      <c r="N77" s="30" t="s">
        <v>14</v>
      </c>
      <c r="O77" s="31"/>
      <c r="P77" s="32">
        <f>IF(G77=13,1,0)</f>
        <v>0</v>
      </c>
      <c r="Q77" s="33">
        <f>IF(J77=13,1,0)</f>
        <v>0</v>
      </c>
      <c r="R77" s="33">
        <f>IF(M77=13,1,0)</f>
        <v>0</v>
      </c>
      <c r="S77" s="34">
        <f>IF(C77=1,G77+J77+M77,0)</f>
        <v>0</v>
      </c>
      <c r="T77" s="35">
        <f>I77+L77+O77</f>
        <v>0</v>
      </c>
      <c r="U77" s="36">
        <f>IF(C77=1,SUM(P77:R77),0)</f>
        <v>0</v>
      </c>
      <c r="V77" s="37">
        <f>IF(S77="","",S77-T77)</f>
        <v>0</v>
      </c>
    </row>
    <row r="78" spans="2:22" ht="15.75" hidden="1" customHeight="1" x14ac:dyDescent="0.25">
      <c r="B78" s="12">
        <v>72</v>
      </c>
      <c r="C78" s="13"/>
      <c r="D78" s="56" t="s">
        <v>147</v>
      </c>
      <c r="E78" s="57" t="s">
        <v>12</v>
      </c>
      <c r="F78" s="58" t="s">
        <v>148</v>
      </c>
      <c r="G78" s="29"/>
      <c r="H78" s="30" t="s">
        <v>14</v>
      </c>
      <c r="I78" s="31"/>
      <c r="J78" s="29"/>
      <c r="K78" s="30" t="s">
        <v>14</v>
      </c>
      <c r="L78" s="31"/>
      <c r="M78" s="29"/>
      <c r="N78" s="30" t="s">
        <v>14</v>
      </c>
      <c r="O78" s="31"/>
      <c r="P78" s="32">
        <f>IF(G78=13,1,0)</f>
        <v>0</v>
      </c>
      <c r="Q78" s="33">
        <f>IF(J78=13,1,0)</f>
        <v>0</v>
      </c>
      <c r="R78" s="33">
        <f>IF(M78=13,1,0)</f>
        <v>0</v>
      </c>
      <c r="S78" s="34">
        <f>IF(C78=1,G78+J78+M78,0)</f>
        <v>0</v>
      </c>
      <c r="T78" s="35">
        <f>I78+L78+O78</f>
        <v>0</v>
      </c>
      <c r="U78" s="36">
        <f>IF(C78=1,SUM(P78:R78),0)</f>
        <v>0</v>
      </c>
      <c r="V78" s="37">
        <f>IF(S78="","",S78-T78)</f>
        <v>0</v>
      </c>
    </row>
    <row r="79" spans="2:22" ht="15.75" hidden="1" customHeight="1" x14ac:dyDescent="0.25">
      <c r="B79" s="25">
        <v>74</v>
      </c>
      <c r="C79" s="13"/>
      <c r="D79" s="62" t="s">
        <v>149</v>
      </c>
      <c r="E79" s="63"/>
      <c r="F79" s="64" t="s">
        <v>150</v>
      </c>
      <c r="G79" s="29"/>
      <c r="H79" s="30" t="s">
        <v>14</v>
      </c>
      <c r="I79" s="31"/>
      <c r="J79" s="29"/>
      <c r="K79" s="30" t="s">
        <v>14</v>
      </c>
      <c r="L79" s="31"/>
      <c r="M79" s="29"/>
      <c r="N79" s="30" t="s">
        <v>14</v>
      </c>
      <c r="O79" s="31"/>
      <c r="P79" s="32">
        <f>IF(G79=13,1,0)</f>
        <v>0</v>
      </c>
      <c r="Q79" s="33">
        <f>IF(J79=13,1,0)</f>
        <v>0</v>
      </c>
      <c r="R79" s="33">
        <f>IF(M79=13,1,0)</f>
        <v>0</v>
      </c>
      <c r="S79" s="34">
        <f>IF(C79=1,G79+J79+M79,0)</f>
        <v>0</v>
      </c>
      <c r="T79" s="35">
        <f>I79+L79+O79</f>
        <v>0</v>
      </c>
      <c r="U79" s="36">
        <f>IF(C79=1,SUM(P79:R79),0)</f>
        <v>0</v>
      </c>
      <c r="V79" s="37">
        <f>IF(S79="","",S79-T79)</f>
        <v>0</v>
      </c>
    </row>
    <row r="80" spans="2:22" ht="15.75" hidden="1" customHeight="1" x14ac:dyDescent="0.25">
      <c r="B80" s="25">
        <v>75</v>
      </c>
      <c r="C80" s="13"/>
      <c r="D80" s="62" t="s">
        <v>132</v>
      </c>
      <c r="E80" s="63" t="s">
        <v>22</v>
      </c>
      <c r="F80" s="64" t="s">
        <v>151</v>
      </c>
      <c r="G80" s="29"/>
      <c r="H80" s="30" t="s">
        <v>14</v>
      </c>
      <c r="I80" s="31"/>
      <c r="J80" s="29"/>
      <c r="K80" s="30" t="s">
        <v>14</v>
      </c>
      <c r="L80" s="31"/>
      <c r="M80" s="29"/>
      <c r="N80" s="30" t="s">
        <v>14</v>
      </c>
      <c r="O80" s="31"/>
      <c r="P80" s="32">
        <f>IF(G80=13,1,0)</f>
        <v>0</v>
      </c>
      <c r="Q80" s="33">
        <f>IF(J80=13,1,0)</f>
        <v>0</v>
      </c>
      <c r="R80" s="33">
        <f>IF(M80=13,1,0)</f>
        <v>0</v>
      </c>
      <c r="S80" s="34">
        <f>IF(C80=1,G80+J80+M80,0)</f>
        <v>0</v>
      </c>
      <c r="T80" s="35">
        <f>I80+L80+O80</f>
        <v>0</v>
      </c>
      <c r="U80" s="36">
        <f>IF(C80=1,SUM(P80:R80),0)</f>
        <v>0</v>
      </c>
      <c r="V80" s="37">
        <f>IF(S80="","",S80-T80)</f>
        <v>0</v>
      </c>
    </row>
    <row r="81" spans="2:22" ht="15.75" hidden="1" customHeight="1" x14ac:dyDescent="0.25">
      <c r="B81" s="25">
        <v>76</v>
      </c>
      <c r="C81" s="13"/>
      <c r="D81" s="62" t="s">
        <v>152</v>
      </c>
      <c r="E81" s="63" t="s">
        <v>12</v>
      </c>
      <c r="F81" s="64" t="s">
        <v>153</v>
      </c>
      <c r="G81" s="29"/>
      <c r="H81" s="30" t="s">
        <v>14</v>
      </c>
      <c r="I81" s="31"/>
      <c r="J81" s="29"/>
      <c r="K81" s="30" t="s">
        <v>14</v>
      </c>
      <c r="L81" s="31"/>
      <c r="M81" s="29"/>
      <c r="N81" s="30" t="s">
        <v>14</v>
      </c>
      <c r="O81" s="31"/>
      <c r="P81" s="32">
        <f>IF(G81=13,1,0)</f>
        <v>0</v>
      </c>
      <c r="Q81" s="33">
        <f>IF(J81=13,1,0)</f>
        <v>0</v>
      </c>
      <c r="R81" s="33">
        <f>IF(M81=13,1,0)</f>
        <v>0</v>
      </c>
      <c r="S81" s="34">
        <f>IF(C81=1,G81+J81+M81,0)</f>
        <v>0</v>
      </c>
      <c r="T81" s="35">
        <f>I81+L81+O81</f>
        <v>0</v>
      </c>
      <c r="U81" s="36">
        <f>IF(C81=1,SUM(P81:R81),0)</f>
        <v>0</v>
      </c>
      <c r="V81" s="37">
        <f>IF(S81="","",S81-T81)</f>
        <v>0</v>
      </c>
    </row>
    <row r="82" spans="2:22" ht="15.75" hidden="1" customHeight="1" x14ac:dyDescent="0.25">
      <c r="B82" s="12">
        <v>78</v>
      </c>
      <c r="C82" s="13"/>
      <c r="D82" s="62" t="s">
        <v>154</v>
      </c>
      <c r="E82" s="63"/>
      <c r="F82" s="64" t="s">
        <v>155</v>
      </c>
      <c r="G82" s="29"/>
      <c r="H82" s="30" t="s">
        <v>14</v>
      </c>
      <c r="I82" s="31"/>
      <c r="J82" s="29"/>
      <c r="K82" s="30" t="s">
        <v>14</v>
      </c>
      <c r="L82" s="31"/>
      <c r="M82" s="29"/>
      <c r="N82" s="30" t="s">
        <v>14</v>
      </c>
      <c r="O82" s="31"/>
      <c r="P82" s="32">
        <f>IF(G82=13,1,0)</f>
        <v>0</v>
      </c>
      <c r="Q82" s="33">
        <f>IF(J82=13,1,0)</f>
        <v>0</v>
      </c>
      <c r="R82" s="33">
        <f>IF(M82=13,1,0)</f>
        <v>0</v>
      </c>
      <c r="S82" s="34">
        <f>IF(C82=1,G82+J82+M82,0)</f>
        <v>0</v>
      </c>
      <c r="T82" s="35">
        <f>I82+L82+O82</f>
        <v>0</v>
      </c>
      <c r="U82" s="36">
        <f>IF(C82=1,SUM(P82:R82),0)</f>
        <v>0</v>
      </c>
      <c r="V82" s="37">
        <f>IF(S82="","",S82-T82)</f>
        <v>0</v>
      </c>
    </row>
    <row r="83" spans="2:22" ht="15.75" hidden="1" customHeight="1" x14ac:dyDescent="0.25">
      <c r="B83" s="65"/>
      <c r="C83" s="66"/>
      <c r="D83" s="67"/>
      <c r="E83" s="67"/>
      <c r="F83" s="67"/>
      <c r="G83" s="66"/>
      <c r="H83" s="66"/>
      <c r="I83" s="66"/>
      <c r="J83" s="66"/>
      <c r="K83" s="66"/>
      <c r="L83" s="66"/>
      <c r="M83" s="66"/>
      <c r="N83" s="66"/>
      <c r="O83" s="66"/>
      <c r="P83" s="68"/>
      <c r="Q83" s="68"/>
      <c r="R83" s="68"/>
      <c r="S83" s="68"/>
      <c r="T83" s="68"/>
      <c r="U83" s="66"/>
      <c r="V83" s="69"/>
    </row>
    <row r="84" spans="2:22" ht="15.75" hidden="1" customHeight="1" x14ac:dyDescent="0.25">
      <c r="B84" s="70"/>
      <c r="C84" s="71" t="s">
        <v>156</v>
      </c>
      <c r="D84" s="72"/>
      <c r="E84" s="73">
        <f>SUM(C3:C82)</f>
        <v>26</v>
      </c>
      <c r="F84" s="74"/>
      <c r="G84" s="2"/>
      <c r="H84" s="2"/>
      <c r="I84" s="2"/>
      <c r="J84" s="2"/>
      <c r="K84" s="2"/>
      <c r="L84" s="2"/>
      <c r="M84" s="2"/>
      <c r="N84" s="2"/>
      <c r="O84" s="2"/>
      <c r="P84" s="75"/>
      <c r="Q84" s="75"/>
      <c r="R84" s="75"/>
      <c r="S84" s="75"/>
      <c r="T84" s="75"/>
      <c r="U84" s="75"/>
      <c r="V84" s="76"/>
    </row>
    <row r="85" spans="2:22" ht="15.75" hidden="1" customHeight="1" thickBot="1" x14ac:dyDescent="0.3">
      <c r="B85" s="70"/>
      <c r="C85" s="2"/>
      <c r="D85" s="74"/>
      <c r="E85" s="77"/>
      <c r="F85" s="74"/>
      <c r="G85" s="2">
        <f>SUM(G3:G82)</f>
        <v>240</v>
      </c>
      <c r="H85" s="2"/>
      <c r="I85" s="2">
        <f>SUM(I3:I82)</f>
        <v>240</v>
      </c>
      <c r="J85" s="2">
        <f>SUM(J3:J82)</f>
        <v>242</v>
      </c>
      <c r="K85" s="2"/>
      <c r="L85" s="2">
        <f>SUM(L3:L82)</f>
        <v>242</v>
      </c>
      <c r="M85" s="2">
        <f>SUM(M3:M82)</f>
        <v>230</v>
      </c>
      <c r="N85" s="2"/>
      <c r="O85" s="2">
        <f>SUM(O3:O82)</f>
        <v>230</v>
      </c>
      <c r="U85" s="75"/>
      <c r="V85" s="76"/>
    </row>
    <row r="86" spans="2:22" ht="15.75" hidden="1" customHeight="1" thickBot="1" x14ac:dyDescent="0.3">
      <c r="B86" s="70"/>
      <c r="C86" s="2"/>
      <c r="D86" s="74"/>
      <c r="E86" s="77"/>
      <c r="F86" s="78" t="s">
        <v>157</v>
      </c>
      <c r="G86" s="79"/>
      <c r="H86" s="80"/>
      <c r="I86" s="81"/>
      <c r="J86" s="79"/>
      <c r="K86" s="80"/>
      <c r="L86" s="81"/>
      <c r="M86" s="79"/>
      <c r="N86" s="80"/>
      <c r="O86" s="81"/>
      <c r="U86" s="75"/>
      <c r="V86" s="76"/>
    </row>
    <row r="87" spans="2:22" ht="15.75" hidden="1" customHeight="1" thickBot="1" x14ac:dyDescent="0.3">
      <c r="B87" s="82"/>
      <c r="C87" s="83"/>
      <c r="D87" s="84"/>
      <c r="E87" s="85"/>
      <c r="F87" s="86" t="s">
        <v>158</v>
      </c>
      <c r="G87" s="83">
        <f>SUM(G85:G86)</f>
        <v>240</v>
      </c>
      <c r="H87" s="83"/>
      <c r="I87" s="83">
        <f t="shared" ref="I87:J87" si="0">SUM(I85:I86)</f>
        <v>240</v>
      </c>
      <c r="J87" s="83">
        <f t="shared" si="0"/>
        <v>242</v>
      </c>
      <c r="K87" s="83"/>
      <c r="L87" s="83">
        <f t="shared" ref="L87:M87" si="1">SUM(L85:L86)</f>
        <v>242</v>
      </c>
      <c r="M87" s="83">
        <f t="shared" si="1"/>
        <v>230</v>
      </c>
      <c r="N87" s="83"/>
      <c r="O87" s="83">
        <f>SUM(O85:O86)</f>
        <v>230</v>
      </c>
      <c r="P87" s="87"/>
      <c r="Q87" s="87"/>
      <c r="R87" s="87"/>
      <c r="S87" s="87"/>
      <c r="T87" s="87"/>
      <c r="U87" s="87"/>
      <c r="V87" s="88"/>
    </row>
    <row r="88" spans="2:22" ht="15.75" hidden="1" customHeight="1" thickBot="1" x14ac:dyDescent="0.3">
      <c r="B88" s="1"/>
      <c r="C88" s="2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</row>
    <row r="89" spans="2:22" ht="27" hidden="1" thickBot="1" x14ac:dyDescent="0.45">
      <c r="B89" s="89" t="s">
        <v>159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9"/>
    </row>
    <row r="90" spans="2:22" ht="15.75" hidden="1" customHeight="1" x14ac:dyDescent="0.25">
      <c r="B90" s="70"/>
      <c r="C90" s="2"/>
      <c r="D90" s="1"/>
      <c r="E90" s="1"/>
      <c r="F90" s="1"/>
      <c r="G90" s="2"/>
      <c r="H90" s="2"/>
      <c r="I90" s="2"/>
      <c r="J90" s="2"/>
      <c r="K90" s="2"/>
      <c r="L90" s="2"/>
      <c r="M90" s="2" t="s">
        <v>10</v>
      </c>
      <c r="N90" s="2"/>
      <c r="O90" s="2"/>
      <c r="P90" s="75"/>
      <c r="Q90" s="75"/>
      <c r="R90" s="75"/>
      <c r="S90" s="75"/>
      <c r="T90" s="75"/>
      <c r="U90" s="75"/>
      <c r="V90" s="76"/>
    </row>
    <row r="91" spans="2:22" ht="15.75" hidden="1" customHeight="1" x14ac:dyDescent="0.25">
      <c r="B91" s="70" t="s">
        <v>160</v>
      </c>
      <c r="C91" s="2"/>
      <c r="D91" s="90"/>
      <c r="E91" s="90"/>
      <c r="F91" s="90"/>
      <c r="G91" s="2"/>
      <c r="H91" s="2"/>
      <c r="I91" s="1" t="s">
        <v>161</v>
      </c>
      <c r="J91" s="2"/>
      <c r="K91" s="2"/>
      <c r="L91" s="2"/>
      <c r="M91" s="91"/>
      <c r="N91" s="2"/>
      <c r="O91" s="2"/>
      <c r="P91" s="75"/>
      <c r="Q91" s="75"/>
      <c r="R91" s="75"/>
      <c r="S91" s="75"/>
      <c r="T91" s="75"/>
      <c r="U91" s="75"/>
      <c r="V91" s="76"/>
    </row>
    <row r="92" spans="2:22" ht="15.75" hidden="1" customHeight="1" x14ac:dyDescent="0.25">
      <c r="B92" s="70" t="s">
        <v>162</v>
      </c>
      <c r="C92" s="2"/>
      <c r="D92" s="90"/>
      <c r="E92" s="90"/>
      <c r="F92" s="90"/>
      <c r="G92" s="2"/>
      <c r="H92" s="2"/>
      <c r="I92" s="1" t="s">
        <v>163</v>
      </c>
      <c r="J92" s="2"/>
      <c r="K92" s="2"/>
      <c r="L92" s="2"/>
      <c r="M92" s="91">
        <f>V69</f>
        <v>0</v>
      </c>
      <c r="N92" s="2"/>
      <c r="O92" s="2"/>
      <c r="P92" s="75"/>
      <c r="Q92" s="75"/>
      <c r="R92" s="75"/>
      <c r="S92" s="75"/>
      <c r="T92" s="75"/>
      <c r="U92" s="75"/>
      <c r="V92" s="76"/>
    </row>
    <row r="93" spans="2:22" ht="15.75" hidden="1" customHeight="1" x14ac:dyDescent="0.25">
      <c r="B93" s="70" t="s">
        <v>164</v>
      </c>
      <c r="C93" s="2"/>
      <c r="D93" s="90"/>
      <c r="E93" s="90"/>
      <c r="F93" s="90"/>
      <c r="G93" s="2"/>
      <c r="H93" s="2"/>
      <c r="I93" s="1" t="s">
        <v>165</v>
      </c>
      <c r="J93" s="2"/>
      <c r="K93" s="2"/>
      <c r="L93" s="2"/>
      <c r="M93" s="91">
        <f>V58</f>
        <v>0</v>
      </c>
      <c r="N93" s="2"/>
      <c r="O93" s="2"/>
      <c r="P93" s="75"/>
      <c r="Q93" s="75"/>
      <c r="R93" s="75"/>
      <c r="S93" s="75"/>
      <c r="T93" s="75"/>
      <c r="U93" s="75"/>
      <c r="V93" s="76"/>
    </row>
    <row r="94" spans="2:22" ht="15.75" hidden="1" customHeight="1" thickBot="1" x14ac:dyDescent="0.3">
      <c r="B94" s="82"/>
      <c r="C94" s="83"/>
      <c r="D94" s="92"/>
      <c r="E94" s="92"/>
      <c r="F94" s="92"/>
      <c r="G94" s="83"/>
      <c r="H94" s="83"/>
      <c r="I94" s="83"/>
      <c r="J94" s="83"/>
      <c r="K94" s="83"/>
      <c r="L94" s="83"/>
      <c r="M94" s="83"/>
      <c r="N94" s="83"/>
      <c r="O94" s="83"/>
      <c r="P94" s="87"/>
      <c r="Q94" s="87"/>
      <c r="R94" s="87"/>
      <c r="S94" s="87"/>
      <c r="T94" s="87"/>
      <c r="U94" s="87"/>
      <c r="V94" s="88"/>
    </row>
    <row r="95" spans="2:22" ht="15.75" hidden="1" customHeight="1" x14ac:dyDescent="0.25">
      <c r="B95" s="1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</row>
    <row r="96" spans="2:22" ht="15.75" hidden="1" customHeight="1" x14ac:dyDescent="0.25">
      <c r="B96" s="1"/>
      <c r="C96" s="2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</row>
    <row r="97" spans="2:15" ht="15.75" hidden="1" customHeight="1" x14ac:dyDescent="0.25">
      <c r="B97" s="1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</row>
    <row r="98" spans="2:15" ht="15.75" hidden="1" customHeight="1" x14ac:dyDescent="0.25">
      <c r="B98" s="1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</row>
    <row r="99" spans="2:15" ht="15.75" hidden="1" customHeight="1" x14ac:dyDescent="0.25">
      <c r="B99" s="1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</row>
    <row r="100" spans="2:15" ht="15.75" customHeight="1" x14ac:dyDescent="0.25">
      <c r="B100" s="1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</row>
    <row r="101" spans="2:15" ht="15.75" hidden="1" customHeight="1" x14ac:dyDescent="0.25">
      <c r="B101" s="1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</row>
    <row r="102" spans="2:15" ht="15.75" hidden="1" customHeight="1" x14ac:dyDescent="0.25">
      <c r="B102" s="1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</row>
    <row r="103" spans="2:15" ht="15.75" hidden="1" customHeight="1" x14ac:dyDescent="0.25">
      <c r="B103" s="1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</row>
    <row r="104" spans="2:15" ht="15.75" hidden="1" customHeight="1" x14ac:dyDescent="0.25">
      <c r="B104" s="1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</row>
    <row r="105" spans="2:15" ht="15.75" hidden="1" customHeight="1" x14ac:dyDescent="0.25"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15.75" hidden="1" customHeight="1" x14ac:dyDescent="0.25">
      <c r="B106" s="1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</row>
    <row r="107" spans="2:15" ht="15.75" hidden="1" customHeight="1" x14ac:dyDescent="0.25">
      <c r="B107" s="1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</row>
    <row r="108" spans="2:15" ht="15.75" hidden="1" customHeight="1" x14ac:dyDescent="0.25">
      <c r="B108" s="1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</row>
    <row r="109" spans="2:15" ht="15.75" hidden="1" customHeight="1" x14ac:dyDescent="0.25">
      <c r="B109" s="1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</row>
    <row r="110" spans="2:15" ht="15.75" hidden="1" customHeight="1" x14ac:dyDescent="0.25">
      <c r="B110" s="1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</row>
    <row r="111" spans="2:15" ht="15.75" hidden="1" customHeight="1" x14ac:dyDescent="0.25">
      <c r="B111" s="1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</row>
    <row r="112" spans="2:15" ht="15.75" hidden="1" customHeight="1" x14ac:dyDescent="0.25">
      <c r="B112" s="1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5.75" hidden="1" customHeight="1" x14ac:dyDescent="0.25">
      <c r="B113" s="1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</row>
    <row r="114" spans="2:15" ht="15.75" hidden="1" customHeight="1" x14ac:dyDescent="0.25">
      <c r="B114" s="1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</row>
    <row r="115" spans="2:15" ht="15.75" hidden="1" customHeight="1" x14ac:dyDescent="0.25">
      <c r="B115" s="1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</row>
    <row r="116" spans="2:15" ht="15.75" hidden="1" customHeight="1" x14ac:dyDescent="0.25">
      <c r="B116" s="1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</row>
    <row r="117" spans="2:15" ht="15.75" hidden="1" customHeight="1" x14ac:dyDescent="0.25">
      <c r="B117" s="1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</row>
    <row r="118" spans="2:15" ht="15.75" hidden="1" customHeight="1" x14ac:dyDescent="0.25">
      <c r="B118" s="1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</row>
    <row r="119" spans="2:15" ht="15.75" hidden="1" customHeight="1" x14ac:dyDescent="0.25">
      <c r="B119" s="1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t="15.75" hidden="1" customHeight="1" x14ac:dyDescent="0.25">
      <c r="B120" s="1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15.75" hidden="1" customHeight="1" x14ac:dyDescent="0.25">
      <c r="B121" s="1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15.75" hidden="1" customHeight="1" x14ac:dyDescent="0.25">
      <c r="B122" s="1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15.75" hidden="1" customHeight="1" x14ac:dyDescent="0.25">
      <c r="B123" s="1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15.75" hidden="1" customHeight="1" x14ac:dyDescent="0.25">
      <c r="B124" s="1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15.75" hidden="1" customHeight="1" x14ac:dyDescent="0.25">
      <c r="B125" s="1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15.75" hidden="1" customHeight="1" x14ac:dyDescent="0.25">
      <c r="B126" s="1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15.75" hidden="1" customHeight="1" x14ac:dyDescent="0.25">
      <c r="B127" s="1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15.75" hidden="1" customHeight="1" x14ac:dyDescent="0.25">
      <c r="B128" s="1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</row>
    <row r="129" spans="2:15" ht="15.75" hidden="1" customHeight="1" x14ac:dyDescent="0.25">
      <c r="B129" s="1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</row>
    <row r="130" spans="2:15" ht="15.75" hidden="1" customHeight="1" x14ac:dyDescent="0.25">
      <c r="B130" s="1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</row>
    <row r="131" spans="2:15" ht="15.75" hidden="1" customHeight="1" x14ac:dyDescent="0.25">
      <c r="B131" s="1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</row>
    <row r="132" spans="2:15" ht="15.75" hidden="1" customHeight="1" x14ac:dyDescent="0.25">
      <c r="B132" s="1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</row>
    <row r="133" spans="2:15" ht="15.75" hidden="1" customHeight="1" x14ac:dyDescent="0.25">
      <c r="B133" s="1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</row>
    <row r="134" spans="2:15" ht="15.75" hidden="1" customHeight="1" x14ac:dyDescent="0.25">
      <c r="B134" s="1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</row>
    <row r="135" spans="2:15" ht="15.75" hidden="1" customHeight="1" x14ac:dyDescent="0.25">
      <c r="B135" s="1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</row>
    <row r="136" spans="2:15" ht="15.75" hidden="1" customHeight="1" x14ac:dyDescent="0.25">
      <c r="B136" s="1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</row>
    <row r="137" spans="2:15" ht="15.75" hidden="1" customHeight="1" x14ac:dyDescent="0.25">
      <c r="B137" s="1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</row>
    <row r="138" spans="2:15" ht="15.75" hidden="1" customHeight="1" x14ac:dyDescent="0.25">
      <c r="B138" s="1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2:15" ht="15.75" hidden="1" customHeight="1" x14ac:dyDescent="0.25">
      <c r="B139" s="1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</row>
    <row r="140" spans="2:15" ht="15.75" hidden="1" customHeight="1" x14ac:dyDescent="0.25">
      <c r="B140" s="1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15.75" hidden="1" customHeight="1" x14ac:dyDescent="0.25">
      <c r="B141" s="1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</row>
    <row r="142" spans="2:15" ht="15.75" hidden="1" customHeight="1" x14ac:dyDescent="0.25">
      <c r="B142" s="1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</row>
    <row r="143" spans="2:15" ht="15.75" hidden="1" customHeight="1" x14ac:dyDescent="0.25">
      <c r="B143" s="1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</row>
    <row r="144" spans="2:15" ht="15.75" hidden="1" customHeight="1" x14ac:dyDescent="0.25">
      <c r="B144" s="1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</row>
    <row r="145" spans="2:15" ht="15.75" hidden="1" customHeight="1" x14ac:dyDescent="0.25">
      <c r="B145" s="1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</row>
    <row r="146" spans="2:15" ht="15.75" hidden="1" customHeight="1" x14ac:dyDescent="0.25">
      <c r="B146" s="1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t="15.75" hidden="1" customHeight="1" x14ac:dyDescent="0.25">
      <c r="B147" s="1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</row>
    <row r="148" spans="2:15" ht="15.75" hidden="1" customHeight="1" x14ac:dyDescent="0.25">
      <c r="B148" s="1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</row>
    <row r="149" spans="2:15" ht="15.75" hidden="1" customHeight="1" x14ac:dyDescent="0.25">
      <c r="B149" s="1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</row>
    <row r="150" spans="2:15" ht="15.75" hidden="1" customHeight="1" x14ac:dyDescent="0.25">
      <c r="B150" s="1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</row>
    <row r="151" spans="2:15" ht="15.75" hidden="1" customHeight="1" x14ac:dyDescent="0.25">
      <c r="B151" s="1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</row>
    <row r="152" spans="2:15" ht="15.75" hidden="1" customHeight="1" x14ac:dyDescent="0.25">
      <c r="B152" s="1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</row>
    <row r="153" spans="2:15" ht="15.75" hidden="1" customHeight="1" x14ac:dyDescent="0.25">
      <c r="B153" s="1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</row>
    <row r="154" spans="2:15" ht="15.75" hidden="1" customHeight="1" x14ac:dyDescent="0.25">
      <c r="B154" s="1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</row>
    <row r="155" spans="2:15" ht="15.75" hidden="1" customHeight="1" x14ac:dyDescent="0.25">
      <c r="B155" s="1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</row>
    <row r="156" spans="2:15" ht="15.75" hidden="1" customHeight="1" x14ac:dyDescent="0.25">
      <c r="B156" s="1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</row>
    <row r="157" spans="2:15" ht="15.75" hidden="1" customHeight="1" x14ac:dyDescent="0.25">
      <c r="B157" s="1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15.75" hidden="1" customHeight="1" x14ac:dyDescent="0.25">
      <c r="B158" s="1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</row>
    <row r="159" spans="2:15" ht="15.75" hidden="1" customHeight="1" x14ac:dyDescent="0.25">
      <c r="B159" s="1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</row>
    <row r="160" spans="2:15" ht="15.75" hidden="1" customHeight="1" x14ac:dyDescent="0.25">
      <c r="B160" s="1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hidden="1" customHeight="1" x14ac:dyDescent="0.25">
      <c r="B161" s="1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hidden="1" customHeight="1" x14ac:dyDescent="0.25">
      <c r="B162" s="1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hidden="1" customHeight="1" x14ac:dyDescent="0.25">
      <c r="B163" s="1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hidden="1" customHeight="1" x14ac:dyDescent="0.25">
      <c r="B164" s="1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hidden="1" customHeight="1" x14ac:dyDescent="0.25">
      <c r="B165" s="1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hidden="1" customHeight="1" x14ac:dyDescent="0.25">
      <c r="B166" s="1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hidden="1" customHeight="1" x14ac:dyDescent="0.25">
      <c r="B167" s="1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hidden="1" customHeight="1" x14ac:dyDescent="0.25">
      <c r="B168" s="1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hidden="1" customHeight="1" x14ac:dyDescent="0.25">
      <c r="B169" s="1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hidden="1" customHeight="1" x14ac:dyDescent="0.25">
      <c r="B170" s="1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hidden="1" customHeight="1" x14ac:dyDescent="0.25">
      <c r="B171" s="1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hidden="1" customHeight="1" x14ac:dyDescent="0.25">
      <c r="B172" s="1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hidden="1" customHeight="1" x14ac:dyDescent="0.25">
      <c r="B173" s="1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hidden="1" customHeight="1" x14ac:dyDescent="0.25">
      <c r="B174" s="1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hidden="1" customHeight="1" x14ac:dyDescent="0.25">
      <c r="B175" s="1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hidden="1" customHeight="1" x14ac:dyDescent="0.25">
      <c r="B176" s="1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hidden="1" customHeight="1" x14ac:dyDescent="0.25">
      <c r="B177" s="1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hidden="1" customHeight="1" x14ac:dyDescent="0.25">
      <c r="B178" s="1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hidden="1" customHeight="1" x14ac:dyDescent="0.25">
      <c r="B179" s="1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hidden="1" customHeight="1" x14ac:dyDescent="0.25">
      <c r="B180" s="1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hidden="1" customHeight="1" x14ac:dyDescent="0.25">
      <c r="B181" s="1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hidden="1" customHeight="1" x14ac:dyDescent="0.25">
      <c r="B182" s="1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hidden="1" customHeight="1" x14ac:dyDescent="0.25">
      <c r="B183" s="1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hidden="1" customHeight="1" x14ac:dyDescent="0.25">
      <c r="B184" s="1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hidden="1" customHeight="1" x14ac:dyDescent="0.25">
      <c r="B185" s="1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hidden="1" customHeight="1" x14ac:dyDescent="0.25">
      <c r="B186" s="1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hidden="1" customHeight="1" x14ac:dyDescent="0.25">
      <c r="B187" s="1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hidden="1" customHeight="1" x14ac:dyDescent="0.25">
      <c r="B188" s="1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hidden="1" customHeight="1" x14ac:dyDescent="0.25">
      <c r="B189" s="1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hidden="1" customHeight="1" x14ac:dyDescent="0.25">
      <c r="B190" s="1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hidden="1" customHeight="1" x14ac:dyDescent="0.25">
      <c r="B191" s="1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hidden="1" customHeight="1" x14ac:dyDescent="0.25">
      <c r="B192" s="1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hidden="1" customHeight="1" x14ac:dyDescent="0.25">
      <c r="B193" s="1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hidden="1" customHeight="1" x14ac:dyDescent="0.25">
      <c r="B194" s="1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hidden="1" customHeight="1" x14ac:dyDescent="0.25">
      <c r="B195" s="1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hidden="1" customHeight="1" x14ac:dyDescent="0.25">
      <c r="B196" s="1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hidden="1" customHeight="1" x14ac:dyDescent="0.25">
      <c r="B197" s="1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hidden="1" customHeight="1" x14ac:dyDescent="0.25">
      <c r="B198" s="1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hidden="1" customHeight="1" x14ac:dyDescent="0.25">
      <c r="B199" s="1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hidden="1" customHeight="1" x14ac:dyDescent="0.25">
      <c r="B200" s="1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hidden="1" customHeight="1" x14ac:dyDescent="0.25">
      <c r="B201" s="1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hidden="1" customHeight="1" x14ac:dyDescent="0.25">
      <c r="B202" s="1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hidden="1" customHeight="1" x14ac:dyDescent="0.25">
      <c r="B203" s="1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hidden="1" customHeight="1" x14ac:dyDescent="0.25">
      <c r="B204" s="1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hidden="1" customHeight="1" x14ac:dyDescent="0.25">
      <c r="B205" s="1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hidden="1" customHeight="1" x14ac:dyDescent="0.25">
      <c r="B206" s="1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hidden="1" customHeight="1" x14ac:dyDescent="0.25">
      <c r="B207" s="1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hidden="1" customHeight="1" x14ac:dyDescent="0.25">
      <c r="B208" s="1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hidden="1" customHeight="1" x14ac:dyDescent="0.25">
      <c r="B209" s="1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hidden="1" customHeight="1" x14ac:dyDescent="0.25">
      <c r="B210" s="1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hidden="1" customHeight="1" x14ac:dyDescent="0.25">
      <c r="B211" s="1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hidden="1" customHeight="1" x14ac:dyDescent="0.25">
      <c r="B212" s="1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hidden="1" customHeight="1" x14ac:dyDescent="0.25">
      <c r="B213" s="1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hidden="1" customHeight="1" x14ac:dyDescent="0.25">
      <c r="B214" s="1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hidden="1" customHeight="1" x14ac:dyDescent="0.25">
      <c r="B215" s="1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hidden="1" customHeight="1" x14ac:dyDescent="0.25">
      <c r="B216" s="1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hidden="1" customHeight="1" x14ac:dyDescent="0.25">
      <c r="B217" s="1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hidden="1" customHeight="1" x14ac:dyDescent="0.25">
      <c r="B218" s="1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hidden="1" customHeight="1" x14ac:dyDescent="0.25">
      <c r="B219" s="1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hidden="1" customHeight="1" x14ac:dyDescent="0.25">
      <c r="B220" s="1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hidden="1" customHeight="1" x14ac:dyDescent="0.25">
      <c r="B221" s="1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hidden="1" customHeight="1" x14ac:dyDescent="0.25">
      <c r="B222" s="1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hidden="1" customHeight="1" x14ac:dyDescent="0.25">
      <c r="B223" s="1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hidden="1" customHeight="1" x14ac:dyDescent="0.25">
      <c r="B224" s="1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hidden="1" customHeight="1" x14ac:dyDescent="0.25">
      <c r="B225" s="1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hidden="1" customHeight="1" x14ac:dyDescent="0.25">
      <c r="B226" s="1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hidden="1" customHeight="1" x14ac:dyDescent="0.25">
      <c r="B227" s="1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hidden="1" customHeight="1" x14ac:dyDescent="0.25">
      <c r="B228" s="1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hidden="1" customHeight="1" x14ac:dyDescent="0.25">
      <c r="B229" s="1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hidden="1" customHeight="1" x14ac:dyDescent="0.25">
      <c r="B230" s="1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hidden="1" customHeight="1" x14ac:dyDescent="0.25">
      <c r="B231" s="1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hidden="1" customHeight="1" x14ac:dyDescent="0.25">
      <c r="B232" s="1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hidden="1" customHeight="1" x14ac:dyDescent="0.25">
      <c r="B233" s="1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hidden="1" customHeight="1" x14ac:dyDescent="0.25">
      <c r="B234" s="1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hidden="1" customHeight="1" x14ac:dyDescent="0.25">
      <c r="B235" s="1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hidden="1" customHeight="1" x14ac:dyDescent="0.25">
      <c r="B236" s="1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hidden="1" customHeight="1" x14ac:dyDescent="0.25">
      <c r="B237" s="1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hidden="1" customHeight="1" x14ac:dyDescent="0.25">
      <c r="B238" s="1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hidden="1" customHeight="1" x14ac:dyDescent="0.25">
      <c r="B239" s="1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hidden="1" customHeight="1" x14ac:dyDescent="0.25">
      <c r="B240" s="1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hidden="1" customHeight="1" x14ac:dyDescent="0.25">
      <c r="B241" s="1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hidden="1" customHeight="1" x14ac:dyDescent="0.25">
      <c r="B242" s="1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hidden="1" customHeight="1" x14ac:dyDescent="0.25">
      <c r="B243" s="1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hidden="1" customHeight="1" x14ac:dyDescent="0.25">
      <c r="B244" s="1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hidden="1" customHeight="1" x14ac:dyDescent="0.25">
      <c r="B245" s="1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hidden="1" customHeight="1" x14ac:dyDescent="0.25">
      <c r="B246" s="1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hidden="1" customHeight="1" x14ac:dyDescent="0.25">
      <c r="B247" s="1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hidden="1" customHeight="1" x14ac:dyDescent="0.25">
      <c r="B248" s="1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hidden="1" customHeight="1" x14ac:dyDescent="0.25">
      <c r="B249" s="1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hidden="1" customHeight="1" x14ac:dyDescent="0.25">
      <c r="B250" s="1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hidden="1" customHeight="1" x14ac:dyDescent="0.25">
      <c r="B251" s="1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hidden="1" customHeight="1" x14ac:dyDescent="0.25">
      <c r="B252" s="1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hidden="1" customHeight="1" x14ac:dyDescent="0.25">
      <c r="B253" s="1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hidden="1" customHeight="1" x14ac:dyDescent="0.25">
      <c r="B254" s="1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hidden="1" customHeight="1" x14ac:dyDescent="0.25">
      <c r="B255" s="1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hidden="1" customHeight="1" x14ac:dyDescent="0.25">
      <c r="B256" s="1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hidden="1" customHeight="1" x14ac:dyDescent="0.25">
      <c r="B257" s="1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hidden="1" customHeight="1" x14ac:dyDescent="0.25">
      <c r="B258" s="1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hidden="1" customHeight="1" x14ac:dyDescent="0.25">
      <c r="B259" s="1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hidden="1" customHeight="1" x14ac:dyDescent="0.25">
      <c r="B260" s="1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hidden="1" customHeight="1" x14ac:dyDescent="0.25">
      <c r="B261" s="1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hidden="1" customHeight="1" x14ac:dyDescent="0.25">
      <c r="B262" s="1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hidden="1" customHeight="1" x14ac:dyDescent="0.25">
      <c r="B263" s="1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hidden="1" customHeight="1" x14ac:dyDescent="0.25">
      <c r="B264" s="1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hidden="1" customHeight="1" x14ac:dyDescent="0.25">
      <c r="B265" s="1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hidden="1" customHeight="1" x14ac:dyDescent="0.25">
      <c r="B266" s="1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hidden="1" customHeight="1" x14ac:dyDescent="0.25">
      <c r="B267" s="1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hidden="1" customHeight="1" x14ac:dyDescent="0.25">
      <c r="B268" s="1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hidden="1" customHeight="1" x14ac:dyDescent="0.25">
      <c r="B269" s="1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hidden="1" customHeight="1" x14ac:dyDescent="0.25">
      <c r="B270" s="1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hidden="1" customHeight="1" x14ac:dyDescent="0.25">
      <c r="B271" s="1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hidden="1" customHeight="1" x14ac:dyDescent="0.25">
      <c r="B272" s="1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hidden="1" customHeight="1" x14ac:dyDescent="0.25">
      <c r="B273" s="1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hidden="1" customHeight="1" x14ac:dyDescent="0.25">
      <c r="B274" s="1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hidden="1" customHeight="1" x14ac:dyDescent="0.25">
      <c r="B275" s="1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hidden="1" customHeight="1" x14ac:dyDescent="0.25">
      <c r="B276" s="1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hidden="1" customHeight="1" x14ac:dyDescent="0.25">
      <c r="B277" s="1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hidden="1" customHeight="1" x14ac:dyDescent="0.25">
      <c r="B278" s="1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hidden="1" customHeight="1" x14ac:dyDescent="0.25">
      <c r="B279" s="1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hidden="1" customHeight="1" x14ac:dyDescent="0.25">
      <c r="B280" s="1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hidden="1" customHeight="1" x14ac:dyDescent="0.25">
      <c r="B281" s="1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hidden="1" customHeight="1" x14ac:dyDescent="0.25">
      <c r="B282" s="1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hidden="1" customHeight="1" x14ac:dyDescent="0.25">
      <c r="B283" s="1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hidden="1" customHeight="1" x14ac:dyDescent="0.25">
      <c r="B284" s="1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hidden="1" customHeight="1" x14ac:dyDescent="0.25">
      <c r="B285" s="1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hidden="1" customHeight="1" x14ac:dyDescent="0.25">
      <c r="B286" s="1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hidden="1" customHeight="1" x14ac:dyDescent="0.25">
      <c r="B287" s="1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hidden="1" customHeight="1" x14ac:dyDescent="0.25">
      <c r="B288" s="1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hidden="1" customHeight="1" x14ac:dyDescent="0.25">
      <c r="B289" s="1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hidden="1" customHeight="1" x14ac:dyDescent="0.25">
      <c r="B290" s="1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hidden="1" customHeight="1" x14ac:dyDescent="0.25">
      <c r="B291" s="1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hidden="1" customHeight="1" x14ac:dyDescent="0.25">
      <c r="B292" s="1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hidden="1" customHeight="1" x14ac:dyDescent="0.25">
      <c r="B293" s="1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hidden="1" customHeight="1" x14ac:dyDescent="0.25">
      <c r="B294" s="1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hidden="1" customHeight="1" x14ac:dyDescent="0.25">
      <c r="B295" s="1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hidden="1" customHeight="1" x14ac:dyDescent="0.25">
      <c r="B296" s="1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hidden="1" customHeight="1" x14ac:dyDescent="0.25">
      <c r="B297" s="1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hidden="1" customHeight="1" x14ac:dyDescent="0.25">
      <c r="B298" s="1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hidden="1" customHeight="1" x14ac:dyDescent="0.25">
      <c r="B299" s="1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hidden="1" customHeight="1" x14ac:dyDescent="0.25">
      <c r="B300" s="1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hidden="1" customHeight="1" x14ac:dyDescent="0.25">
      <c r="B301" s="1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hidden="1" customHeight="1" x14ac:dyDescent="0.25">
      <c r="B302" s="1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hidden="1" customHeight="1" x14ac:dyDescent="0.25">
      <c r="B303" s="1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hidden="1" customHeight="1" x14ac:dyDescent="0.25">
      <c r="B304" s="1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hidden="1" customHeight="1" x14ac:dyDescent="0.25">
      <c r="B305" s="1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hidden="1" customHeight="1" x14ac:dyDescent="0.25">
      <c r="B306" s="1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hidden="1" customHeight="1" x14ac:dyDescent="0.25">
      <c r="B307" s="1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hidden="1" customHeight="1" x14ac:dyDescent="0.25">
      <c r="B308" s="1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hidden="1" customHeight="1" x14ac:dyDescent="0.25">
      <c r="B309" s="1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hidden="1" customHeight="1" x14ac:dyDescent="0.25">
      <c r="B310" s="1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hidden="1" customHeight="1" x14ac:dyDescent="0.25">
      <c r="B311" s="1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hidden="1" customHeight="1" x14ac:dyDescent="0.25">
      <c r="B312" s="1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hidden="1" customHeight="1" x14ac:dyDescent="0.25">
      <c r="B313" s="1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hidden="1" customHeight="1" x14ac:dyDescent="0.25">
      <c r="B314" s="1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hidden="1" customHeight="1" x14ac:dyDescent="0.25">
      <c r="B315" s="1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hidden="1" customHeight="1" x14ac:dyDescent="0.25">
      <c r="B316" s="1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hidden="1" customHeight="1" x14ac:dyDescent="0.25">
      <c r="B317" s="1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hidden="1" customHeight="1" x14ac:dyDescent="0.25">
      <c r="B318" s="1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hidden="1" customHeight="1" x14ac:dyDescent="0.25">
      <c r="B319" s="1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hidden="1" customHeight="1" x14ac:dyDescent="0.25">
      <c r="B320" s="1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hidden="1" customHeight="1" x14ac:dyDescent="0.25">
      <c r="B321" s="1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hidden="1" customHeight="1" x14ac:dyDescent="0.25">
      <c r="B322" s="1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hidden="1" customHeight="1" x14ac:dyDescent="0.25">
      <c r="B323" s="1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hidden="1" customHeight="1" x14ac:dyDescent="0.25">
      <c r="B324" s="1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hidden="1" customHeight="1" x14ac:dyDescent="0.25">
      <c r="B325" s="1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hidden="1" customHeight="1" x14ac:dyDescent="0.25">
      <c r="B326" s="1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hidden="1" customHeight="1" x14ac:dyDescent="0.25">
      <c r="B327" s="1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hidden="1" customHeight="1" x14ac:dyDescent="0.25">
      <c r="B328" s="1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hidden="1" customHeight="1" x14ac:dyDescent="0.25">
      <c r="B329" s="1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hidden="1" customHeight="1" x14ac:dyDescent="0.25">
      <c r="B330" s="1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hidden="1" customHeight="1" x14ac:dyDescent="0.25">
      <c r="B331" s="1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hidden="1" customHeight="1" x14ac:dyDescent="0.25">
      <c r="B332" s="1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hidden="1" customHeight="1" x14ac:dyDescent="0.25">
      <c r="B333" s="1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hidden="1" customHeight="1" x14ac:dyDescent="0.25">
      <c r="B334" s="1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hidden="1" customHeight="1" x14ac:dyDescent="0.25">
      <c r="B335" s="1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hidden="1" customHeight="1" x14ac:dyDescent="0.25">
      <c r="B336" s="1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hidden="1" customHeight="1" x14ac:dyDescent="0.25">
      <c r="B337" s="1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hidden="1" customHeight="1" x14ac:dyDescent="0.25">
      <c r="B338" s="1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hidden="1" customHeight="1" x14ac:dyDescent="0.25">
      <c r="B339" s="1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hidden="1" customHeight="1" x14ac:dyDescent="0.25">
      <c r="B340" s="1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hidden="1" customHeight="1" x14ac:dyDescent="0.25">
      <c r="B341" s="1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hidden="1" customHeight="1" x14ac:dyDescent="0.25">
      <c r="B342" s="1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hidden="1" customHeight="1" x14ac:dyDescent="0.25">
      <c r="B343" s="1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hidden="1" customHeight="1" x14ac:dyDescent="0.25">
      <c r="B344" s="1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hidden="1" customHeight="1" x14ac:dyDescent="0.25">
      <c r="B345" s="1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hidden="1" customHeight="1" x14ac:dyDescent="0.25">
      <c r="B346" s="1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hidden="1" customHeight="1" x14ac:dyDescent="0.25">
      <c r="B347" s="1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hidden="1" customHeight="1" x14ac:dyDescent="0.25">
      <c r="B348" s="1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hidden="1" customHeight="1" x14ac:dyDescent="0.25">
      <c r="B349" s="1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hidden="1" customHeight="1" x14ac:dyDescent="0.25">
      <c r="B350" s="1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hidden="1" customHeight="1" x14ac:dyDescent="0.25">
      <c r="B351" s="1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hidden="1" customHeight="1" x14ac:dyDescent="0.25">
      <c r="B352" s="1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hidden="1" customHeight="1" x14ac:dyDescent="0.25">
      <c r="B353" s="1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hidden="1" customHeight="1" x14ac:dyDescent="0.25">
      <c r="B354" s="1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hidden="1" customHeight="1" x14ac:dyDescent="0.25">
      <c r="B355" s="1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hidden="1" customHeight="1" x14ac:dyDescent="0.25">
      <c r="B356" s="1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hidden="1" customHeight="1" x14ac:dyDescent="0.25">
      <c r="B357" s="1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hidden="1" customHeight="1" x14ac:dyDescent="0.25">
      <c r="B358" s="1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hidden="1" customHeight="1" x14ac:dyDescent="0.25">
      <c r="B359" s="1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hidden="1" customHeight="1" x14ac:dyDescent="0.25">
      <c r="B360" s="1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hidden="1" customHeight="1" x14ac:dyDescent="0.25">
      <c r="B361" s="1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hidden="1" customHeight="1" x14ac:dyDescent="0.25">
      <c r="B362" s="1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hidden="1" customHeight="1" x14ac:dyDescent="0.25">
      <c r="B363" s="1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hidden="1" customHeight="1" x14ac:dyDescent="0.25">
      <c r="B364" s="1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hidden="1" customHeight="1" x14ac:dyDescent="0.25">
      <c r="B365" s="1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hidden="1" customHeight="1" x14ac:dyDescent="0.25">
      <c r="B366" s="1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hidden="1" customHeight="1" x14ac:dyDescent="0.25">
      <c r="B367" s="1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hidden="1" customHeight="1" x14ac:dyDescent="0.25">
      <c r="B368" s="1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hidden="1" customHeight="1" x14ac:dyDescent="0.25">
      <c r="B369" s="1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hidden="1" customHeight="1" x14ac:dyDescent="0.25">
      <c r="B370" s="1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hidden="1" customHeight="1" x14ac:dyDescent="0.25">
      <c r="B371" s="1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hidden="1" customHeight="1" x14ac:dyDescent="0.25">
      <c r="B372" s="1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hidden="1" customHeight="1" x14ac:dyDescent="0.25">
      <c r="B373" s="1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hidden="1" customHeight="1" x14ac:dyDescent="0.25">
      <c r="B374" s="1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hidden="1" customHeight="1" x14ac:dyDescent="0.25">
      <c r="B375" s="1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hidden="1" customHeight="1" x14ac:dyDescent="0.25">
      <c r="B376" s="1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hidden="1" customHeight="1" x14ac:dyDescent="0.25">
      <c r="B377" s="1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hidden="1" customHeight="1" x14ac:dyDescent="0.25">
      <c r="B378" s="1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hidden="1" customHeight="1" x14ac:dyDescent="0.25">
      <c r="B379" s="1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hidden="1" customHeight="1" x14ac:dyDescent="0.25">
      <c r="B380" s="1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hidden="1" customHeight="1" x14ac:dyDescent="0.25">
      <c r="B381" s="1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hidden="1" customHeight="1" x14ac:dyDescent="0.25">
      <c r="B382" s="1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hidden="1" customHeight="1" x14ac:dyDescent="0.25">
      <c r="B383" s="1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hidden="1" customHeight="1" x14ac:dyDescent="0.25">
      <c r="B384" s="1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hidden="1" customHeight="1" x14ac:dyDescent="0.25">
      <c r="B385" s="1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hidden="1" customHeight="1" x14ac:dyDescent="0.25">
      <c r="B386" s="1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hidden="1" customHeight="1" x14ac:dyDescent="0.25">
      <c r="B387" s="1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hidden="1" customHeight="1" x14ac:dyDescent="0.25">
      <c r="B388" s="1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hidden="1" customHeight="1" x14ac:dyDescent="0.25">
      <c r="B389" s="1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hidden="1" customHeight="1" x14ac:dyDescent="0.25">
      <c r="B390" s="1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hidden="1" customHeight="1" x14ac:dyDescent="0.25">
      <c r="B391" s="1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hidden="1" customHeight="1" x14ac:dyDescent="0.25">
      <c r="B392" s="1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hidden="1" customHeight="1" x14ac:dyDescent="0.25">
      <c r="B393" s="1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hidden="1" customHeight="1" x14ac:dyDescent="0.25">
      <c r="B394" s="1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hidden="1" customHeight="1" x14ac:dyDescent="0.25">
      <c r="B395" s="1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hidden="1" customHeight="1" x14ac:dyDescent="0.25">
      <c r="B396" s="1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hidden="1" customHeight="1" x14ac:dyDescent="0.25">
      <c r="B397" s="1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hidden="1" customHeight="1" x14ac:dyDescent="0.25">
      <c r="B398" s="1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hidden="1" customHeight="1" x14ac:dyDescent="0.25">
      <c r="B399" s="1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hidden="1" customHeight="1" x14ac:dyDescent="0.25">
      <c r="B400" s="1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hidden="1" customHeight="1" x14ac:dyDescent="0.25">
      <c r="B401" s="1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hidden="1" customHeight="1" x14ac:dyDescent="0.25">
      <c r="B402" s="1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hidden="1" customHeight="1" x14ac:dyDescent="0.25">
      <c r="B403" s="1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hidden="1" customHeight="1" x14ac:dyDescent="0.25">
      <c r="B404" s="1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hidden="1" customHeight="1" x14ac:dyDescent="0.25">
      <c r="B405" s="1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hidden="1" customHeight="1" x14ac:dyDescent="0.25">
      <c r="B406" s="1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hidden="1" customHeight="1" x14ac:dyDescent="0.25">
      <c r="B407" s="1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hidden="1" customHeight="1" x14ac:dyDescent="0.25">
      <c r="B408" s="1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hidden="1" customHeight="1" x14ac:dyDescent="0.25">
      <c r="B409" s="1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hidden="1" customHeight="1" x14ac:dyDescent="0.25">
      <c r="B410" s="1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hidden="1" customHeight="1" x14ac:dyDescent="0.25">
      <c r="B411" s="1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hidden="1" customHeight="1" x14ac:dyDescent="0.25">
      <c r="B412" s="1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hidden="1" customHeight="1" x14ac:dyDescent="0.25">
      <c r="B413" s="1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hidden="1" customHeight="1" x14ac:dyDescent="0.25">
      <c r="B414" s="1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hidden="1" customHeight="1" x14ac:dyDescent="0.25">
      <c r="B415" s="1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hidden="1" customHeight="1" x14ac:dyDescent="0.25">
      <c r="B416" s="1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hidden="1" customHeight="1" x14ac:dyDescent="0.25">
      <c r="B417" s="1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hidden="1" customHeight="1" x14ac:dyDescent="0.25">
      <c r="B418" s="1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hidden="1" customHeight="1" x14ac:dyDescent="0.25">
      <c r="B419" s="1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hidden="1" customHeight="1" x14ac:dyDescent="0.25">
      <c r="B420" s="1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hidden="1" customHeight="1" x14ac:dyDescent="0.25">
      <c r="B421" s="1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hidden="1" customHeight="1" x14ac:dyDescent="0.25">
      <c r="B422" s="1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hidden="1" customHeight="1" x14ac:dyDescent="0.25">
      <c r="B423" s="1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hidden="1" customHeight="1" x14ac:dyDescent="0.25">
      <c r="B424" s="1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hidden="1" customHeight="1" x14ac:dyDescent="0.25">
      <c r="B425" s="1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hidden="1" customHeight="1" x14ac:dyDescent="0.25">
      <c r="B426" s="1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hidden="1" customHeight="1" x14ac:dyDescent="0.25">
      <c r="B427" s="1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hidden="1" customHeight="1" x14ac:dyDescent="0.25">
      <c r="B428" s="1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hidden="1" customHeight="1" x14ac:dyDescent="0.25">
      <c r="B429" s="1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hidden="1" customHeight="1" x14ac:dyDescent="0.25">
      <c r="B430" s="1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hidden="1" customHeight="1" x14ac:dyDescent="0.25">
      <c r="B431" s="1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hidden="1" customHeight="1" x14ac:dyDescent="0.25">
      <c r="B432" s="1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hidden="1" customHeight="1" x14ac:dyDescent="0.25">
      <c r="B433" s="1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hidden="1" customHeight="1" x14ac:dyDescent="0.25">
      <c r="B434" s="1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hidden="1" customHeight="1" x14ac:dyDescent="0.25">
      <c r="B435" s="1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hidden="1" customHeight="1" x14ac:dyDescent="0.25">
      <c r="B436" s="1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hidden="1" customHeight="1" x14ac:dyDescent="0.25">
      <c r="B437" s="1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hidden="1" customHeight="1" x14ac:dyDescent="0.25">
      <c r="B438" s="1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hidden="1" customHeight="1" x14ac:dyDescent="0.25">
      <c r="B439" s="1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hidden="1" customHeight="1" x14ac:dyDescent="0.25">
      <c r="B440" s="1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hidden="1" customHeight="1" x14ac:dyDescent="0.25">
      <c r="B441" s="1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hidden="1" customHeight="1" x14ac:dyDescent="0.25">
      <c r="B442" s="1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hidden="1" customHeight="1" x14ac:dyDescent="0.25">
      <c r="B443" s="1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hidden="1" customHeight="1" x14ac:dyDescent="0.25">
      <c r="B444" s="1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hidden="1" customHeight="1" x14ac:dyDescent="0.25">
      <c r="B445" s="1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hidden="1" customHeight="1" x14ac:dyDescent="0.25">
      <c r="B446" s="1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hidden="1" customHeight="1" x14ac:dyDescent="0.25">
      <c r="B447" s="1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hidden="1" customHeight="1" x14ac:dyDescent="0.25">
      <c r="B448" s="1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hidden="1" customHeight="1" x14ac:dyDescent="0.25">
      <c r="B449" s="1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hidden="1" customHeight="1" x14ac:dyDescent="0.25">
      <c r="B450" s="1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hidden="1" customHeight="1" x14ac:dyDescent="0.25">
      <c r="B451" s="1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hidden="1" customHeight="1" x14ac:dyDescent="0.25">
      <c r="B452" s="1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hidden="1" customHeight="1" x14ac:dyDescent="0.25">
      <c r="B453" s="1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hidden="1" customHeight="1" x14ac:dyDescent="0.25">
      <c r="B454" s="1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hidden="1" customHeight="1" x14ac:dyDescent="0.25">
      <c r="B455" s="1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hidden="1" customHeight="1" x14ac:dyDescent="0.25">
      <c r="B456" s="1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hidden="1" customHeight="1" x14ac:dyDescent="0.25">
      <c r="B457" s="1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hidden="1" customHeight="1" x14ac:dyDescent="0.25">
      <c r="B458" s="1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hidden="1" customHeight="1" x14ac:dyDescent="0.25">
      <c r="B459" s="1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hidden="1" customHeight="1" x14ac:dyDescent="0.25">
      <c r="B460" s="1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hidden="1" customHeight="1" x14ac:dyDescent="0.25">
      <c r="B461" s="1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hidden="1" customHeight="1" x14ac:dyDescent="0.25">
      <c r="B462" s="1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hidden="1" customHeight="1" x14ac:dyDescent="0.25">
      <c r="B463" s="1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hidden="1" customHeight="1" x14ac:dyDescent="0.25">
      <c r="B464" s="1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hidden="1" customHeight="1" x14ac:dyDescent="0.25">
      <c r="B465" s="1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hidden="1" customHeight="1" x14ac:dyDescent="0.25">
      <c r="B466" s="1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hidden="1" customHeight="1" x14ac:dyDescent="0.25">
      <c r="B467" s="1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hidden="1" customHeight="1" x14ac:dyDescent="0.25">
      <c r="B468" s="1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hidden="1" customHeight="1" x14ac:dyDescent="0.25">
      <c r="B469" s="1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hidden="1" customHeight="1" x14ac:dyDescent="0.25">
      <c r="B470" s="1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hidden="1" customHeight="1" x14ac:dyDescent="0.25">
      <c r="B471" s="1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hidden="1" customHeight="1" x14ac:dyDescent="0.25">
      <c r="B472" s="1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hidden="1" customHeight="1" x14ac:dyDescent="0.25">
      <c r="B473" s="1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hidden="1" customHeight="1" x14ac:dyDescent="0.25">
      <c r="B474" s="1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hidden="1" customHeight="1" x14ac:dyDescent="0.25">
      <c r="B475" s="1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hidden="1" customHeight="1" x14ac:dyDescent="0.25">
      <c r="B476" s="1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hidden="1" customHeight="1" x14ac:dyDescent="0.25">
      <c r="B477" s="1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hidden="1" customHeight="1" x14ac:dyDescent="0.25">
      <c r="B478" s="1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hidden="1" customHeight="1" x14ac:dyDescent="0.25">
      <c r="B479" s="1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hidden="1" customHeight="1" x14ac:dyDescent="0.25">
      <c r="B480" s="1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hidden="1" customHeight="1" x14ac:dyDescent="0.25">
      <c r="B481" s="1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hidden="1" customHeight="1" x14ac:dyDescent="0.25">
      <c r="B482" s="1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hidden="1" customHeight="1" x14ac:dyDescent="0.25">
      <c r="B483" s="1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hidden="1" customHeight="1" x14ac:dyDescent="0.25">
      <c r="B484" s="1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hidden="1" customHeight="1" x14ac:dyDescent="0.25">
      <c r="B485" s="1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hidden="1" customHeight="1" x14ac:dyDescent="0.25">
      <c r="B486" s="1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hidden="1" customHeight="1" x14ac:dyDescent="0.25">
      <c r="B487" s="1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hidden="1" customHeight="1" x14ac:dyDescent="0.25">
      <c r="B488" s="1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hidden="1" customHeight="1" x14ac:dyDescent="0.25">
      <c r="B489" s="1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hidden="1" customHeight="1" x14ac:dyDescent="0.25">
      <c r="B490" s="1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hidden="1" customHeight="1" x14ac:dyDescent="0.25">
      <c r="B491" s="1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hidden="1" customHeight="1" x14ac:dyDescent="0.25">
      <c r="B492" s="1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hidden="1" customHeight="1" x14ac:dyDescent="0.25">
      <c r="B493" s="1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hidden="1" customHeight="1" x14ac:dyDescent="0.25">
      <c r="B494" s="1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hidden="1" customHeight="1" x14ac:dyDescent="0.25">
      <c r="B495" s="1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hidden="1" customHeight="1" x14ac:dyDescent="0.25">
      <c r="B496" s="1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hidden="1" customHeight="1" x14ac:dyDescent="0.25">
      <c r="B497" s="1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hidden="1" customHeight="1" x14ac:dyDescent="0.25">
      <c r="B498" s="1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hidden="1" customHeight="1" x14ac:dyDescent="0.25">
      <c r="B499" s="1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hidden="1" customHeight="1" x14ac:dyDescent="0.25">
      <c r="B500" s="1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hidden="1" customHeight="1" x14ac:dyDescent="0.25">
      <c r="B501" s="1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hidden="1" customHeight="1" x14ac:dyDescent="0.25">
      <c r="B502" s="1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hidden="1" customHeight="1" x14ac:dyDescent="0.25">
      <c r="B503" s="1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hidden="1" customHeight="1" x14ac:dyDescent="0.25">
      <c r="B504" s="1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hidden="1" customHeight="1" x14ac:dyDescent="0.25">
      <c r="B505" s="1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hidden="1" customHeight="1" x14ac:dyDescent="0.25">
      <c r="B506" s="1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hidden="1" customHeight="1" x14ac:dyDescent="0.25">
      <c r="B507" s="1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hidden="1" customHeight="1" x14ac:dyDescent="0.25">
      <c r="B508" s="1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hidden="1" customHeight="1" x14ac:dyDescent="0.25">
      <c r="B509" s="1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hidden="1" customHeight="1" x14ac:dyDescent="0.25">
      <c r="B510" s="1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hidden="1" customHeight="1" x14ac:dyDescent="0.25">
      <c r="B511" s="1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hidden="1" customHeight="1" x14ac:dyDescent="0.25">
      <c r="B512" s="1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hidden="1" customHeight="1" x14ac:dyDescent="0.25">
      <c r="B513" s="1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hidden="1" customHeight="1" x14ac:dyDescent="0.25">
      <c r="B514" s="1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hidden="1" customHeight="1" x14ac:dyDescent="0.25">
      <c r="B515" s="1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hidden="1" customHeight="1" x14ac:dyDescent="0.25">
      <c r="B516" s="1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hidden="1" customHeight="1" x14ac:dyDescent="0.25">
      <c r="B517" s="1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hidden="1" customHeight="1" x14ac:dyDescent="0.25">
      <c r="B518" s="1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hidden="1" customHeight="1" x14ac:dyDescent="0.25">
      <c r="B519" s="1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hidden="1" customHeight="1" x14ac:dyDescent="0.25">
      <c r="B520" s="1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hidden="1" customHeight="1" x14ac:dyDescent="0.25">
      <c r="B521" s="1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hidden="1" customHeight="1" x14ac:dyDescent="0.25">
      <c r="B522" s="1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hidden="1" customHeight="1" x14ac:dyDescent="0.25">
      <c r="B523" s="1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hidden="1" customHeight="1" x14ac:dyDescent="0.25">
      <c r="B524" s="1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hidden="1" customHeight="1" x14ac:dyDescent="0.25">
      <c r="B525" s="1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hidden="1" customHeight="1" x14ac:dyDescent="0.25">
      <c r="B526" s="1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hidden="1" customHeight="1" x14ac:dyDescent="0.25">
      <c r="B527" s="1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hidden="1" customHeight="1" x14ac:dyDescent="0.25">
      <c r="B528" s="1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hidden="1" customHeight="1" x14ac:dyDescent="0.25">
      <c r="B529" s="1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hidden="1" customHeight="1" x14ac:dyDescent="0.25">
      <c r="B530" s="1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hidden="1" customHeight="1" x14ac:dyDescent="0.25">
      <c r="B531" s="1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hidden="1" customHeight="1" x14ac:dyDescent="0.25">
      <c r="B532" s="1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hidden="1" customHeight="1" x14ac:dyDescent="0.25">
      <c r="B533" s="1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hidden="1" customHeight="1" x14ac:dyDescent="0.25">
      <c r="B534" s="1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hidden="1" customHeight="1" x14ac:dyDescent="0.25">
      <c r="B535" s="1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hidden="1" customHeight="1" x14ac:dyDescent="0.25">
      <c r="B536" s="1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hidden="1" customHeight="1" x14ac:dyDescent="0.25">
      <c r="B537" s="1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hidden="1" customHeight="1" x14ac:dyDescent="0.25">
      <c r="B538" s="1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hidden="1" customHeight="1" x14ac:dyDescent="0.25">
      <c r="B539" s="1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hidden="1" customHeight="1" x14ac:dyDescent="0.25">
      <c r="B540" s="1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hidden="1" customHeight="1" x14ac:dyDescent="0.25">
      <c r="B541" s="1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hidden="1" customHeight="1" x14ac:dyDescent="0.25">
      <c r="B542" s="1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hidden="1" customHeight="1" x14ac:dyDescent="0.25">
      <c r="B543" s="1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hidden="1" customHeight="1" x14ac:dyDescent="0.25">
      <c r="B544" s="1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hidden="1" customHeight="1" x14ac:dyDescent="0.25">
      <c r="B545" s="1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hidden="1" customHeight="1" x14ac:dyDescent="0.25">
      <c r="B546" s="1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hidden="1" customHeight="1" x14ac:dyDescent="0.25">
      <c r="B547" s="1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hidden="1" customHeight="1" x14ac:dyDescent="0.25">
      <c r="B548" s="1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hidden="1" customHeight="1" x14ac:dyDescent="0.25">
      <c r="B549" s="1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hidden="1" customHeight="1" x14ac:dyDescent="0.25">
      <c r="B550" s="1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hidden="1" customHeight="1" x14ac:dyDescent="0.25">
      <c r="B551" s="1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hidden="1" customHeight="1" x14ac:dyDescent="0.25">
      <c r="B552" s="1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hidden="1" customHeight="1" x14ac:dyDescent="0.25">
      <c r="B553" s="1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hidden="1" customHeight="1" x14ac:dyDescent="0.25">
      <c r="B554" s="1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hidden="1" customHeight="1" x14ac:dyDescent="0.25">
      <c r="B555" s="1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hidden="1" customHeight="1" x14ac:dyDescent="0.25">
      <c r="B556" s="1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hidden="1" customHeight="1" x14ac:dyDescent="0.25">
      <c r="B557" s="1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hidden="1" customHeight="1" x14ac:dyDescent="0.25">
      <c r="B558" s="1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hidden="1" customHeight="1" x14ac:dyDescent="0.25">
      <c r="B559" s="1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hidden="1" customHeight="1" x14ac:dyDescent="0.25">
      <c r="B560" s="1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hidden="1" customHeight="1" x14ac:dyDescent="0.25">
      <c r="B561" s="1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hidden="1" customHeight="1" x14ac:dyDescent="0.25">
      <c r="B562" s="1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hidden="1" customHeight="1" x14ac:dyDescent="0.25">
      <c r="B563" s="1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hidden="1" customHeight="1" x14ac:dyDescent="0.25">
      <c r="B564" s="1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hidden="1" customHeight="1" x14ac:dyDescent="0.25">
      <c r="B565" s="1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hidden="1" customHeight="1" x14ac:dyDescent="0.25">
      <c r="B566" s="1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hidden="1" customHeight="1" x14ac:dyDescent="0.25">
      <c r="B567" s="1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hidden="1" customHeight="1" x14ac:dyDescent="0.25">
      <c r="B568" s="1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hidden="1" customHeight="1" x14ac:dyDescent="0.25">
      <c r="B569" s="1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hidden="1" customHeight="1" x14ac:dyDescent="0.25">
      <c r="B570" s="1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hidden="1" customHeight="1" x14ac:dyDescent="0.25">
      <c r="B571" s="1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hidden="1" customHeight="1" x14ac:dyDescent="0.25">
      <c r="B572" s="1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hidden="1" customHeight="1" x14ac:dyDescent="0.25">
      <c r="B573" s="1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hidden="1" customHeight="1" x14ac:dyDescent="0.25">
      <c r="B574" s="1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hidden="1" customHeight="1" x14ac:dyDescent="0.25">
      <c r="B575" s="1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hidden="1" customHeight="1" x14ac:dyDescent="0.25">
      <c r="B576" s="1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hidden="1" customHeight="1" x14ac:dyDescent="0.25">
      <c r="B577" s="1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hidden="1" customHeight="1" x14ac:dyDescent="0.25">
      <c r="B578" s="1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hidden="1" customHeight="1" x14ac:dyDescent="0.25">
      <c r="B579" s="1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hidden="1" customHeight="1" x14ac:dyDescent="0.25">
      <c r="B580" s="1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hidden="1" customHeight="1" x14ac:dyDescent="0.25">
      <c r="B581" s="1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hidden="1" customHeight="1" x14ac:dyDescent="0.25">
      <c r="B582" s="1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hidden="1" customHeight="1" x14ac:dyDescent="0.25">
      <c r="B583" s="1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hidden="1" customHeight="1" x14ac:dyDescent="0.25">
      <c r="B584" s="1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hidden="1" customHeight="1" x14ac:dyDescent="0.25">
      <c r="B585" s="1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hidden="1" customHeight="1" x14ac:dyDescent="0.25">
      <c r="B586" s="1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hidden="1" customHeight="1" x14ac:dyDescent="0.25">
      <c r="B587" s="1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hidden="1" customHeight="1" x14ac:dyDescent="0.25">
      <c r="B588" s="1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hidden="1" customHeight="1" x14ac:dyDescent="0.25">
      <c r="B589" s="1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hidden="1" customHeight="1" x14ac:dyDescent="0.25">
      <c r="B590" s="1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hidden="1" customHeight="1" x14ac:dyDescent="0.25">
      <c r="B591" s="1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hidden="1" customHeight="1" x14ac:dyDescent="0.25">
      <c r="B592" s="1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hidden="1" customHeight="1" x14ac:dyDescent="0.25">
      <c r="B593" s="1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hidden="1" customHeight="1" x14ac:dyDescent="0.25">
      <c r="B594" s="1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hidden="1" customHeight="1" x14ac:dyDescent="0.25">
      <c r="B595" s="1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hidden="1" customHeight="1" x14ac:dyDescent="0.25">
      <c r="B596" s="1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hidden="1" customHeight="1" x14ac:dyDescent="0.25">
      <c r="B597" s="1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hidden="1" customHeight="1" x14ac:dyDescent="0.25">
      <c r="B598" s="1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hidden="1" customHeight="1" x14ac:dyDescent="0.25">
      <c r="B599" s="1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hidden="1" customHeight="1" x14ac:dyDescent="0.25">
      <c r="B600" s="1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hidden="1" customHeight="1" x14ac:dyDescent="0.25">
      <c r="B601" s="1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hidden="1" customHeight="1" x14ac:dyDescent="0.25">
      <c r="B602" s="1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hidden="1" customHeight="1" x14ac:dyDescent="0.25">
      <c r="B603" s="1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hidden="1" customHeight="1" x14ac:dyDescent="0.25">
      <c r="B604" s="1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hidden="1" customHeight="1" x14ac:dyDescent="0.25">
      <c r="B605" s="1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hidden="1" customHeight="1" x14ac:dyDescent="0.25">
      <c r="B606" s="1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hidden="1" customHeight="1" x14ac:dyDescent="0.25">
      <c r="B607" s="1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hidden="1" customHeight="1" x14ac:dyDescent="0.25">
      <c r="B608" s="1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hidden="1" customHeight="1" x14ac:dyDescent="0.25">
      <c r="B609" s="1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hidden="1" customHeight="1" x14ac:dyDescent="0.25">
      <c r="B610" s="1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hidden="1" customHeight="1" x14ac:dyDescent="0.25">
      <c r="B611" s="1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hidden="1" customHeight="1" x14ac:dyDescent="0.25">
      <c r="B612" s="1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hidden="1" customHeight="1" x14ac:dyDescent="0.25">
      <c r="B613" s="1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hidden="1" customHeight="1" x14ac:dyDescent="0.25">
      <c r="B614" s="1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hidden="1" customHeight="1" x14ac:dyDescent="0.25">
      <c r="B615" s="1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hidden="1" customHeight="1" x14ac:dyDescent="0.25">
      <c r="B616" s="1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hidden="1" customHeight="1" x14ac:dyDescent="0.25">
      <c r="B617" s="1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hidden="1" customHeight="1" x14ac:dyDescent="0.25">
      <c r="B618" s="1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hidden="1" customHeight="1" x14ac:dyDescent="0.25">
      <c r="B619" s="1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hidden="1" customHeight="1" x14ac:dyDescent="0.25">
      <c r="B620" s="1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hidden="1" customHeight="1" x14ac:dyDescent="0.25">
      <c r="B621" s="1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hidden="1" customHeight="1" x14ac:dyDescent="0.25">
      <c r="B622" s="1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hidden="1" customHeight="1" x14ac:dyDescent="0.25">
      <c r="B623" s="1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hidden="1" customHeight="1" x14ac:dyDescent="0.25">
      <c r="B624" s="1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hidden="1" customHeight="1" x14ac:dyDescent="0.25">
      <c r="B625" s="1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hidden="1" customHeight="1" x14ac:dyDescent="0.25">
      <c r="B626" s="1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hidden="1" customHeight="1" x14ac:dyDescent="0.25">
      <c r="B627" s="1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hidden="1" customHeight="1" x14ac:dyDescent="0.25">
      <c r="B628" s="1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hidden="1" customHeight="1" x14ac:dyDescent="0.25">
      <c r="B629" s="1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hidden="1" customHeight="1" x14ac:dyDescent="0.25">
      <c r="B630" s="1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hidden="1" customHeight="1" x14ac:dyDescent="0.25">
      <c r="B631" s="1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hidden="1" customHeight="1" x14ac:dyDescent="0.25">
      <c r="B632" s="1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hidden="1" customHeight="1" x14ac:dyDescent="0.25">
      <c r="B633" s="1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hidden="1" customHeight="1" x14ac:dyDescent="0.25">
      <c r="B634" s="1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hidden="1" customHeight="1" x14ac:dyDescent="0.25">
      <c r="B635" s="1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hidden="1" customHeight="1" x14ac:dyDescent="0.25">
      <c r="B636" s="1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hidden="1" customHeight="1" x14ac:dyDescent="0.25">
      <c r="B637" s="1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hidden="1" customHeight="1" x14ac:dyDescent="0.25">
      <c r="B638" s="1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hidden="1" customHeight="1" x14ac:dyDescent="0.25">
      <c r="B639" s="1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hidden="1" customHeight="1" x14ac:dyDescent="0.25">
      <c r="B640" s="1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hidden="1" customHeight="1" x14ac:dyDescent="0.25">
      <c r="B641" s="1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hidden="1" customHeight="1" x14ac:dyDescent="0.25">
      <c r="B642" s="1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hidden="1" customHeight="1" x14ac:dyDescent="0.25">
      <c r="B643" s="1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hidden="1" customHeight="1" x14ac:dyDescent="0.25">
      <c r="B644" s="1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hidden="1" customHeight="1" x14ac:dyDescent="0.25">
      <c r="B645" s="1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hidden="1" customHeight="1" x14ac:dyDescent="0.25">
      <c r="B646" s="1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hidden="1" customHeight="1" x14ac:dyDescent="0.25">
      <c r="B647" s="1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hidden="1" customHeight="1" x14ac:dyDescent="0.25">
      <c r="B648" s="1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hidden="1" customHeight="1" x14ac:dyDescent="0.25">
      <c r="B649" s="1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hidden="1" customHeight="1" x14ac:dyDescent="0.25">
      <c r="B650" s="1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hidden="1" customHeight="1" x14ac:dyDescent="0.25">
      <c r="B651" s="1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hidden="1" customHeight="1" x14ac:dyDescent="0.25">
      <c r="B652" s="1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hidden="1" customHeight="1" x14ac:dyDescent="0.25">
      <c r="B653" s="1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hidden="1" customHeight="1" x14ac:dyDescent="0.25">
      <c r="B654" s="1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hidden="1" customHeight="1" x14ac:dyDescent="0.25">
      <c r="B655" s="1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hidden="1" customHeight="1" x14ac:dyDescent="0.25">
      <c r="B656" s="1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hidden="1" customHeight="1" x14ac:dyDescent="0.25">
      <c r="B657" s="1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hidden="1" customHeight="1" x14ac:dyDescent="0.25">
      <c r="B658" s="1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hidden="1" customHeight="1" x14ac:dyDescent="0.25">
      <c r="B659" s="1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hidden="1" customHeight="1" x14ac:dyDescent="0.25">
      <c r="B660" s="1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hidden="1" customHeight="1" x14ac:dyDescent="0.25">
      <c r="B661" s="1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hidden="1" customHeight="1" x14ac:dyDescent="0.25">
      <c r="B662" s="1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hidden="1" customHeight="1" x14ac:dyDescent="0.25">
      <c r="B663" s="1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hidden="1" customHeight="1" x14ac:dyDescent="0.25">
      <c r="B664" s="1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hidden="1" customHeight="1" x14ac:dyDescent="0.25">
      <c r="B665" s="1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hidden="1" customHeight="1" x14ac:dyDescent="0.25">
      <c r="B666" s="1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hidden="1" customHeight="1" x14ac:dyDescent="0.25">
      <c r="B667" s="1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hidden="1" customHeight="1" x14ac:dyDescent="0.25">
      <c r="B668" s="1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hidden="1" customHeight="1" x14ac:dyDescent="0.25">
      <c r="B669" s="1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hidden="1" customHeight="1" x14ac:dyDescent="0.25">
      <c r="B670" s="1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hidden="1" customHeight="1" x14ac:dyDescent="0.25">
      <c r="B671" s="1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hidden="1" customHeight="1" x14ac:dyDescent="0.25">
      <c r="B672" s="1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hidden="1" customHeight="1" x14ac:dyDescent="0.25">
      <c r="B673" s="1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hidden="1" customHeight="1" x14ac:dyDescent="0.25">
      <c r="B674" s="1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hidden="1" customHeight="1" x14ac:dyDescent="0.25">
      <c r="B675" s="1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hidden="1" customHeight="1" x14ac:dyDescent="0.25">
      <c r="B676" s="1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hidden="1" customHeight="1" x14ac:dyDescent="0.25">
      <c r="B677" s="1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hidden="1" customHeight="1" x14ac:dyDescent="0.25">
      <c r="B678" s="1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hidden="1" customHeight="1" x14ac:dyDescent="0.25">
      <c r="B679" s="1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hidden="1" customHeight="1" x14ac:dyDescent="0.25">
      <c r="B680" s="1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hidden="1" customHeight="1" x14ac:dyDescent="0.25">
      <c r="B681" s="1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hidden="1" customHeight="1" x14ac:dyDescent="0.25">
      <c r="B682" s="1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hidden="1" customHeight="1" x14ac:dyDescent="0.25">
      <c r="B683" s="1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hidden="1" customHeight="1" x14ac:dyDescent="0.25">
      <c r="B684" s="1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hidden="1" customHeight="1" x14ac:dyDescent="0.25">
      <c r="B685" s="1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hidden="1" customHeight="1" x14ac:dyDescent="0.25">
      <c r="B686" s="1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hidden="1" customHeight="1" x14ac:dyDescent="0.25">
      <c r="B687" s="1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hidden="1" customHeight="1" x14ac:dyDescent="0.25">
      <c r="B688" s="1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hidden="1" customHeight="1" x14ac:dyDescent="0.25">
      <c r="B689" s="1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hidden="1" customHeight="1" x14ac:dyDescent="0.25">
      <c r="B690" s="1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hidden="1" customHeight="1" x14ac:dyDescent="0.25">
      <c r="B691" s="1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hidden="1" customHeight="1" x14ac:dyDescent="0.25">
      <c r="B692" s="1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hidden="1" customHeight="1" x14ac:dyDescent="0.25">
      <c r="B693" s="1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hidden="1" customHeight="1" x14ac:dyDescent="0.25">
      <c r="B694" s="1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hidden="1" customHeight="1" x14ac:dyDescent="0.25">
      <c r="B695" s="1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hidden="1" customHeight="1" x14ac:dyDescent="0.25">
      <c r="B696" s="1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hidden="1" customHeight="1" x14ac:dyDescent="0.25">
      <c r="B697" s="1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hidden="1" customHeight="1" x14ac:dyDescent="0.25">
      <c r="B698" s="1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hidden="1" customHeight="1" x14ac:dyDescent="0.25">
      <c r="B699" s="1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hidden="1" customHeight="1" x14ac:dyDescent="0.25">
      <c r="B700" s="1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hidden="1" customHeight="1" x14ac:dyDescent="0.25">
      <c r="B701" s="1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hidden="1" customHeight="1" x14ac:dyDescent="0.25">
      <c r="B702" s="1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hidden="1" customHeight="1" x14ac:dyDescent="0.25">
      <c r="B703" s="1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hidden="1" customHeight="1" x14ac:dyDescent="0.25">
      <c r="B704" s="1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hidden="1" customHeight="1" x14ac:dyDescent="0.25">
      <c r="B705" s="1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hidden="1" customHeight="1" x14ac:dyDescent="0.25">
      <c r="B706" s="1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hidden="1" customHeight="1" x14ac:dyDescent="0.25">
      <c r="B707" s="1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hidden="1" customHeight="1" x14ac:dyDescent="0.25">
      <c r="B708" s="1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hidden="1" customHeight="1" x14ac:dyDescent="0.25">
      <c r="B709" s="1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hidden="1" customHeight="1" x14ac:dyDescent="0.25">
      <c r="B710" s="1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hidden="1" customHeight="1" x14ac:dyDescent="0.25">
      <c r="B711" s="1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hidden="1" customHeight="1" x14ac:dyDescent="0.25">
      <c r="B712" s="1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hidden="1" customHeight="1" x14ac:dyDescent="0.25">
      <c r="B713" s="1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hidden="1" customHeight="1" x14ac:dyDescent="0.25">
      <c r="B714" s="1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hidden="1" customHeight="1" x14ac:dyDescent="0.25">
      <c r="B715" s="1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hidden="1" customHeight="1" x14ac:dyDescent="0.25">
      <c r="B716" s="1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hidden="1" customHeight="1" x14ac:dyDescent="0.25">
      <c r="B717" s="1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hidden="1" customHeight="1" x14ac:dyDescent="0.25">
      <c r="B718" s="1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hidden="1" customHeight="1" x14ac:dyDescent="0.25">
      <c r="B719" s="1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hidden="1" customHeight="1" x14ac:dyDescent="0.25">
      <c r="B720" s="1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hidden="1" customHeight="1" x14ac:dyDescent="0.25">
      <c r="B721" s="1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hidden="1" customHeight="1" x14ac:dyDescent="0.25">
      <c r="B722" s="1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hidden="1" customHeight="1" x14ac:dyDescent="0.25">
      <c r="B723" s="1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hidden="1" customHeight="1" x14ac:dyDescent="0.25">
      <c r="B724" s="1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hidden="1" customHeight="1" x14ac:dyDescent="0.25">
      <c r="B725" s="1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hidden="1" customHeight="1" x14ac:dyDescent="0.25">
      <c r="B726" s="1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hidden="1" customHeight="1" x14ac:dyDescent="0.25">
      <c r="B727" s="1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hidden="1" customHeight="1" x14ac:dyDescent="0.25">
      <c r="B728" s="1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hidden="1" customHeight="1" x14ac:dyDescent="0.25">
      <c r="B729" s="1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hidden="1" customHeight="1" x14ac:dyDescent="0.25">
      <c r="B730" s="1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hidden="1" customHeight="1" x14ac:dyDescent="0.25">
      <c r="B731" s="1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hidden="1" customHeight="1" x14ac:dyDescent="0.25">
      <c r="B732" s="1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hidden="1" customHeight="1" x14ac:dyDescent="0.25">
      <c r="B733" s="1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hidden="1" customHeight="1" x14ac:dyDescent="0.25">
      <c r="B734" s="1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hidden="1" customHeight="1" x14ac:dyDescent="0.25">
      <c r="B735" s="1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hidden="1" customHeight="1" x14ac:dyDescent="0.25">
      <c r="B736" s="1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hidden="1" customHeight="1" x14ac:dyDescent="0.25">
      <c r="B737" s="1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hidden="1" customHeight="1" x14ac:dyDescent="0.25">
      <c r="B738" s="1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hidden="1" customHeight="1" x14ac:dyDescent="0.25">
      <c r="B739" s="1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hidden="1" customHeight="1" x14ac:dyDescent="0.25">
      <c r="B740" s="1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hidden="1" customHeight="1" x14ac:dyDescent="0.25">
      <c r="B741" s="1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hidden="1" customHeight="1" x14ac:dyDescent="0.25">
      <c r="B742" s="1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hidden="1" customHeight="1" x14ac:dyDescent="0.25">
      <c r="B743" s="1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hidden="1" customHeight="1" x14ac:dyDescent="0.25">
      <c r="B744" s="1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hidden="1" customHeight="1" x14ac:dyDescent="0.25">
      <c r="B745" s="1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hidden="1" customHeight="1" x14ac:dyDescent="0.25">
      <c r="B746" s="1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hidden="1" customHeight="1" x14ac:dyDescent="0.25">
      <c r="B747" s="1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hidden="1" customHeight="1" x14ac:dyDescent="0.25">
      <c r="B748" s="1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hidden="1" customHeight="1" x14ac:dyDescent="0.25">
      <c r="B749" s="1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hidden="1" customHeight="1" x14ac:dyDescent="0.25">
      <c r="B750" s="1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hidden="1" customHeight="1" x14ac:dyDescent="0.25">
      <c r="B751" s="1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hidden="1" customHeight="1" x14ac:dyDescent="0.25">
      <c r="B752" s="1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hidden="1" customHeight="1" x14ac:dyDescent="0.25">
      <c r="B753" s="1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hidden="1" customHeight="1" x14ac:dyDescent="0.25">
      <c r="B754" s="1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hidden="1" customHeight="1" x14ac:dyDescent="0.25">
      <c r="B755" s="1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hidden="1" customHeight="1" x14ac:dyDescent="0.25">
      <c r="B756" s="1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hidden="1" customHeight="1" x14ac:dyDescent="0.25">
      <c r="B757" s="1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hidden="1" customHeight="1" x14ac:dyDescent="0.25">
      <c r="B758" s="1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hidden="1" customHeight="1" x14ac:dyDescent="0.25">
      <c r="B759" s="1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hidden="1" customHeight="1" x14ac:dyDescent="0.25">
      <c r="B760" s="1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hidden="1" customHeight="1" x14ac:dyDescent="0.25">
      <c r="B761" s="1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hidden="1" customHeight="1" x14ac:dyDescent="0.25">
      <c r="B762" s="1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hidden="1" customHeight="1" x14ac:dyDescent="0.25">
      <c r="B763" s="1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hidden="1" customHeight="1" x14ac:dyDescent="0.25">
      <c r="B764" s="1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hidden="1" customHeight="1" x14ac:dyDescent="0.25">
      <c r="B765" s="1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hidden="1" customHeight="1" x14ac:dyDescent="0.25">
      <c r="B766" s="1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hidden="1" customHeight="1" x14ac:dyDescent="0.25">
      <c r="B767" s="1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hidden="1" customHeight="1" x14ac:dyDescent="0.25">
      <c r="B768" s="1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hidden="1" customHeight="1" x14ac:dyDescent="0.25">
      <c r="B769" s="1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hidden="1" customHeight="1" x14ac:dyDescent="0.25">
      <c r="B770" s="1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hidden="1" customHeight="1" x14ac:dyDescent="0.25">
      <c r="B771" s="1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hidden="1" customHeight="1" x14ac:dyDescent="0.25">
      <c r="B772" s="1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hidden="1" customHeight="1" x14ac:dyDescent="0.25">
      <c r="B773" s="1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hidden="1" customHeight="1" x14ac:dyDescent="0.25">
      <c r="B774" s="1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hidden="1" customHeight="1" x14ac:dyDescent="0.25">
      <c r="B775" s="1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hidden="1" customHeight="1" x14ac:dyDescent="0.25">
      <c r="B776" s="1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hidden="1" customHeight="1" x14ac:dyDescent="0.25">
      <c r="B777" s="1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hidden="1" customHeight="1" x14ac:dyDescent="0.25">
      <c r="B778" s="1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hidden="1" customHeight="1" x14ac:dyDescent="0.25">
      <c r="B779" s="1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hidden="1" customHeight="1" x14ac:dyDescent="0.25">
      <c r="B780" s="1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hidden="1" customHeight="1" x14ac:dyDescent="0.25">
      <c r="B781" s="1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hidden="1" customHeight="1" x14ac:dyDescent="0.25">
      <c r="B782" s="1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hidden="1" customHeight="1" x14ac:dyDescent="0.25">
      <c r="B783" s="1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hidden="1" customHeight="1" x14ac:dyDescent="0.25">
      <c r="B784" s="1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hidden="1" customHeight="1" x14ac:dyDescent="0.25">
      <c r="B785" s="1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hidden="1" customHeight="1" x14ac:dyDescent="0.25">
      <c r="B786" s="1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hidden="1" customHeight="1" x14ac:dyDescent="0.25">
      <c r="B787" s="1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hidden="1" customHeight="1" x14ac:dyDescent="0.25">
      <c r="B788" s="1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hidden="1" customHeight="1" x14ac:dyDescent="0.25">
      <c r="B789" s="1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hidden="1" customHeight="1" x14ac:dyDescent="0.25">
      <c r="B790" s="1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hidden="1" customHeight="1" x14ac:dyDescent="0.25">
      <c r="B791" s="1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hidden="1" customHeight="1" x14ac:dyDescent="0.25">
      <c r="B792" s="1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hidden="1" customHeight="1" x14ac:dyDescent="0.25">
      <c r="B793" s="1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hidden="1" customHeight="1" x14ac:dyDescent="0.25">
      <c r="B794" s="1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hidden="1" customHeight="1" x14ac:dyDescent="0.25">
      <c r="B795" s="1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hidden="1" customHeight="1" x14ac:dyDescent="0.25">
      <c r="B796" s="1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hidden="1" customHeight="1" x14ac:dyDescent="0.25">
      <c r="B797" s="1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hidden="1" customHeight="1" x14ac:dyDescent="0.25">
      <c r="B798" s="1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hidden="1" customHeight="1" x14ac:dyDescent="0.25">
      <c r="B799" s="1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hidden="1" customHeight="1" x14ac:dyDescent="0.25">
      <c r="B800" s="1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hidden="1" customHeight="1" x14ac:dyDescent="0.25">
      <c r="B801" s="1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hidden="1" customHeight="1" x14ac:dyDescent="0.25">
      <c r="B802" s="1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hidden="1" customHeight="1" x14ac:dyDescent="0.25">
      <c r="B803" s="1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hidden="1" customHeight="1" x14ac:dyDescent="0.25">
      <c r="B804" s="1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hidden="1" customHeight="1" x14ac:dyDescent="0.25">
      <c r="B805" s="1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hidden="1" customHeight="1" x14ac:dyDescent="0.25">
      <c r="B806" s="1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hidden="1" customHeight="1" x14ac:dyDescent="0.25">
      <c r="B807" s="1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hidden="1" customHeight="1" x14ac:dyDescent="0.25">
      <c r="B808" s="1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hidden="1" customHeight="1" x14ac:dyDescent="0.25">
      <c r="B809" s="1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hidden="1" customHeight="1" x14ac:dyDescent="0.25">
      <c r="B810" s="1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hidden="1" customHeight="1" x14ac:dyDescent="0.25">
      <c r="B811" s="1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hidden="1" customHeight="1" x14ac:dyDescent="0.25">
      <c r="B812" s="1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hidden="1" customHeight="1" x14ac:dyDescent="0.25">
      <c r="B813" s="1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hidden="1" customHeight="1" x14ac:dyDescent="0.25">
      <c r="B814" s="1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hidden="1" customHeight="1" x14ac:dyDescent="0.25">
      <c r="B815" s="1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hidden="1" customHeight="1" x14ac:dyDescent="0.25">
      <c r="B816" s="1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hidden="1" customHeight="1" x14ac:dyDescent="0.25">
      <c r="B817" s="1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hidden="1" customHeight="1" x14ac:dyDescent="0.25">
      <c r="B818" s="1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hidden="1" customHeight="1" x14ac:dyDescent="0.25">
      <c r="B819" s="1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hidden="1" customHeight="1" x14ac:dyDescent="0.25">
      <c r="B820" s="1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hidden="1" customHeight="1" x14ac:dyDescent="0.25">
      <c r="B821" s="1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hidden="1" customHeight="1" x14ac:dyDescent="0.25">
      <c r="B822" s="1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hidden="1" customHeight="1" x14ac:dyDescent="0.25">
      <c r="B823" s="1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hidden="1" customHeight="1" x14ac:dyDescent="0.25">
      <c r="B824" s="1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hidden="1" customHeight="1" x14ac:dyDescent="0.25">
      <c r="B825" s="1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hidden="1" customHeight="1" x14ac:dyDescent="0.25">
      <c r="B826" s="1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hidden="1" customHeight="1" x14ac:dyDescent="0.25">
      <c r="B827" s="1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hidden="1" customHeight="1" x14ac:dyDescent="0.25">
      <c r="B828" s="1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hidden="1" customHeight="1" x14ac:dyDescent="0.25">
      <c r="B829" s="1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hidden="1" customHeight="1" x14ac:dyDescent="0.25">
      <c r="B830" s="1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hidden="1" customHeight="1" x14ac:dyDescent="0.25">
      <c r="B831" s="1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hidden="1" customHeight="1" x14ac:dyDescent="0.25">
      <c r="B832" s="1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hidden="1" customHeight="1" x14ac:dyDescent="0.25">
      <c r="B833" s="1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hidden="1" customHeight="1" x14ac:dyDescent="0.25">
      <c r="B834" s="1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hidden="1" customHeight="1" x14ac:dyDescent="0.25">
      <c r="B835" s="1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hidden="1" customHeight="1" x14ac:dyDescent="0.25">
      <c r="B836" s="1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hidden="1" customHeight="1" x14ac:dyDescent="0.25">
      <c r="B837" s="1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hidden="1" customHeight="1" x14ac:dyDescent="0.25">
      <c r="B838" s="1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hidden="1" customHeight="1" x14ac:dyDescent="0.25">
      <c r="B839" s="1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hidden="1" customHeight="1" x14ac:dyDescent="0.25">
      <c r="B840" s="1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hidden="1" customHeight="1" x14ac:dyDescent="0.25">
      <c r="B841" s="1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hidden="1" customHeight="1" x14ac:dyDescent="0.25">
      <c r="B842" s="1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hidden="1" customHeight="1" x14ac:dyDescent="0.25">
      <c r="B843" s="1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hidden="1" customHeight="1" x14ac:dyDescent="0.25">
      <c r="B844" s="1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hidden="1" customHeight="1" x14ac:dyDescent="0.25">
      <c r="B845" s="1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hidden="1" customHeight="1" x14ac:dyDescent="0.25">
      <c r="B846" s="1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hidden="1" customHeight="1" x14ac:dyDescent="0.25">
      <c r="B847" s="1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hidden="1" customHeight="1" x14ac:dyDescent="0.25">
      <c r="B848" s="1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hidden="1" customHeight="1" x14ac:dyDescent="0.25">
      <c r="B849" s="1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hidden="1" customHeight="1" x14ac:dyDescent="0.25">
      <c r="B850" s="1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hidden="1" customHeight="1" x14ac:dyDescent="0.25">
      <c r="B851" s="1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hidden="1" customHeight="1" x14ac:dyDescent="0.25">
      <c r="B852" s="1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hidden="1" customHeight="1" x14ac:dyDescent="0.25">
      <c r="B853" s="1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hidden="1" customHeight="1" x14ac:dyDescent="0.25">
      <c r="B854" s="1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hidden="1" customHeight="1" x14ac:dyDescent="0.25">
      <c r="B855" s="1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hidden="1" customHeight="1" x14ac:dyDescent="0.25">
      <c r="B856" s="1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hidden="1" customHeight="1" x14ac:dyDescent="0.25">
      <c r="B857" s="1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hidden="1" customHeight="1" x14ac:dyDescent="0.25">
      <c r="B858" s="1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hidden="1" customHeight="1" x14ac:dyDescent="0.25">
      <c r="B859" s="1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hidden="1" customHeight="1" x14ac:dyDescent="0.25">
      <c r="B860" s="1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hidden="1" customHeight="1" x14ac:dyDescent="0.25">
      <c r="B861" s="1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hidden="1" customHeight="1" x14ac:dyDescent="0.25">
      <c r="B862" s="1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hidden="1" customHeight="1" x14ac:dyDescent="0.25">
      <c r="B863" s="1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hidden="1" customHeight="1" x14ac:dyDescent="0.25">
      <c r="B864" s="1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hidden="1" customHeight="1" x14ac:dyDescent="0.25">
      <c r="B865" s="1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hidden="1" customHeight="1" x14ac:dyDescent="0.25">
      <c r="B866" s="1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hidden="1" customHeight="1" x14ac:dyDescent="0.25">
      <c r="B867" s="1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hidden="1" customHeight="1" x14ac:dyDescent="0.25">
      <c r="B868" s="1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hidden="1" customHeight="1" x14ac:dyDescent="0.25">
      <c r="B869" s="1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hidden="1" customHeight="1" x14ac:dyDescent="0.25">
      <c r="B870" s="1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hidden="1" customHeight="1" x14ac:dyDescent="0.25">
      <c r="B871" s="1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hidden="1" customHeight="1" x14ac:dyDescent="0.25">
      <c r="B872" s="1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hidden="1" customHeight="1" x14ac:dyDescent="0.25">
      <c r="B873" s="1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hidden="1" customHeight="1" x14ac:dyDescent="0.25">
      <c r="B874" s="1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hidden="1" customHeight="1" x14ac:dyDescent="0.25">
      <c r="B875" s="1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hidden="1" customHeight="1" x14ac:dyDescent="0.25">
      <c r="B876" s="1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hidden="1" customHeight="1" x14ac:dyDescent="0.25">
      <c r="B877" s="1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hidden="1" customHeight="1" x14ac:dyDescent="0.25">
      <c r="B878" s="1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hidden="1" customHeight="1" x14ac:dyDescent="0.25">
      <c r="B879" s="1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hidden="1" customHeight="1" x14ac:dyDescent="0.25">
      <c r="B880" s="1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hidden="1" customHeight="1" x14ac:dyDescent="0.25">
      <c r="B881" s="1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hidden="1" customHeight="1" x14ac:dyDescent="0.25">
      <c r="B882" s="1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hidden="1" customHeight="1" x14ac:dyDescent="0.25">
      <c r="B883" s="1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hidden="1" customHeight="1" x14ac:dyDescent="0.25">
      <c r="B884" s="1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hidden="1" customHeight="1" x14ac:dyDescent="0.25">
      <c r="B885" s="1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hidden="1" customHeight="1" x14ac:dyDescent="0.25">
      <c r="B886" s="1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hidden="1" customHeight="1" x14ac:dyDescent="0.25">
      <c r="B887" s="1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hidden="1" customHeight="1" x14ac:dyDescent="0.25">
      <c r="B888" s="1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hidden="1" customHeight="1" x14ac:dyDescent="0.25">
      <c r="B889" s="1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hidden="1" customHeight="1" x14ac:dyDescent="0.25">
      <c r="B890" s="1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hidden="1" customHeight="1" x14ac:dyDescent="0.25">
      <c r="B891" s="1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hidden="1" customHeight="1" x14ac:dyDescent="0.25">
      <c r="B892" s="1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hidden="1" customHeight="1" x14ac:dyDescent="0.25">
      <c r="B893" s="1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hidden="1" customHeight="1" x14ac:dyDescent="0.25">
      <c r="B894" s="1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</row>
    <row r="895" spans="2:15" ht="15.75" hidden="1" customHeight="1" x14ac:dyDescent="0.25">
      <c r="B895" s="1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</row>
    <row r="896" spans="2:15" ht="15.75" hidden="1" customHeight="1" x14ac:dyDescent="0.25">
      <c r="B896" s="1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</row>
    <row r="897" spans="2:15" ht="15.75" hidden="1" customHeight="1" x14ac:dyDescent="0.25">
      <c r="B897" s="1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</row>
    <row r="898" spans="2:15" ht="15.75" hidden="1" customHeight="1" x14ac:dyDescent="0.25">
      <c r="B898" s="1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</row>
    <row r="899" spans="2:15" ht="15.75" hidden="1" customHeight="1" x14ac:dyDescent="0.25">
      <c r="B899" s="1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</row>
    <row r="900" spans="2:15" ht="15.75" hidden="1" customHeight="1" x14ac:dyDescent="0.25">
      <c r="B900" s="1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</row>
    <row r="901" spans="2:15" ht="15.75" hidden="1" customHeight="1" x14ac:dyDescent="0.25">
      <c r="B901" s="1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</row>
    <row r="902" spans="2:15" ht="15.75" hidden="1" customHeight="1" x14ac:dyDescent="0.25">
      <c r="B902" s="1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</row>
    <row r="903" spans="2:15" ht="15.75" hidden="1" customHeight="1" x14ac:dyDescent="0.25">
      <c r="B903" s="1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</row>
    <row r="904" spans="2:15" ht="15.75" hidden="1" customHeight="1" x14ac:dyDescent="0.25">
      <c r="B904" s="1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</row>
    <row r="905" spans="2:15" ht="15.75" hidden="1" customHeight="1" x14ac:dyDescent="0.25">
      <c r="B905" s="1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</row>
    <row r="906" spans="2:15" ht="15.75" hidden="1" customHeight="1" x14ac:dyDescent="0.25">
      <c r="B906" s="1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</row>
    <row r="907" spans="2:15" ht="15.75" hidden="1" customHeight="1" x14ac:dyDescent="0.25">
      <c r="B907" s="1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</row>
    <row r="908" spans="2:15" ht="15.75" hidden="1" customHeight="1" x14ac:dyDescent="0.25">
      <c r="B908" s="1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</row>
    <row r="909" spans="2:15" ht="15.75" hidden="1" customHeight="1" x14ac:dyDescent="0.25">
      <c r="B909" s="1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</row>
    <row r="910" spans="2:15" ht="15.75" hidden="1" customHeight="1" x14ac:dyDescent="0.25">
      <c r="B910" s="1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</row>
    <row r="911" spans="2:15" ht="15.75" hidden="1" customHeight="1" x14ac:dyDescent="0.25">
      <c r="B911" s="1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</row>
    <row r="912" spans="2:15" ht="15.75" hidden="1" customHeight="1" x14ac:dyDescent="0.25">
      <c r="B912" s="1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</row>
    <row r="913" spans="2:15" ht="15.75" hidden="1" customHeight="1" x14ac:dyDescent="0.25">
      <c r="B913" s="1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</row>
    <row r="914" spans="2:15" ht="15.75" hidden="1" customHeight="1" x14ac:dyDescent="0.25">
      <c r="B914" s="1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</row>
    <row r="915" spans="2:15" ht="15.75" hidden="1" customHeight="1" x14ac:dyDescent="0.25">
      <c r="B915" s="1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</row>
    <row r="916" spans="2:15" ht="15.75" hidden="1" customHeight="1" x14ac:dyDescent="0.25">
      <c r="B916" s="1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</row>
    <row r="917" spans="2:15" ht="15.75" hidden="1" customHeight="1" x14ac:dyDescent="0.25">
      <c r="B917" s="1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</row>
    <row r="918" spans="2:15" ht="15.75" hidden="1" customHeight="1" x14ac:dyDescent="0.25">
      <c r="B918" s="1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</row>
    <row r="919" spans="2:15" ht="15.75" hidden="1" customHeight="1" x14ac:dyDescent="0.25">
      <c r="B919" s="1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</row>
    <row r="920" spans="2:15" ht="15.75" hidden="1" customHeight="1" x14ac:dyDescent="0.25">
      <c r="B920" s="1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</row>
    <row r="921" spans="2:15" ht="15.75" hidden="1" customHeight="1" x14ac:dyDescent="0.25">
      <c r="B921" s="1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</row>
    <row r="922" spans="2:15" ht="15.75" hidden="1" customHeight="1" x14ac:dyDescent="0.25">
      <c r="B922" s="1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</row>
    <row r="923" spans="2:15" ht="15.75" hidden="1" customHeight="1" x14ac:dyDescent="0.25">
      <c r="B923" s="1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</row>
    <row r="924" spans="2:15" ht="15.75" hidden="1" customHeight="1" x14ac:dyDescent="0.25">
      <c r="B924" s="1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</row>
    <row r="925" spans="2:15" ht="15.75" hidden="1" customHeight="1" x14ac:dyDescent="0.25">
      <c r="B925" s="1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</row>
    <row r="926" spans="2:15" ht="15.75" hidden="1" customHeight="1" x14ac:dyDescent="0.25">
      <c r="B926" s="1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</row>
    <row r="927" spans="2:15" ht="15.75" hidden="1" customHeight="1" x14ac:dyDescent="0.25">
      <c r="B927" s="1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</row>
    <row r="928" spans="2:15" ht="15.75" hidden="1" customHeight="1" x14ac:dyDescent="0.25">
      <c r="B928" s="1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</row>
    <row r="929" spans="2:15" ht="15.75" hidden="1" customHeight="1" x14ac:dyDescent="0.25">
      <c r="B929" s="1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</row>
    <row r="930" spans="2:15" ht="15.75" hidden="1" customHeight="1" x14ac:dyDescent="0.25">
      <c r="B930" s="1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</row>
    <row r="931" spans="2:15" ht="15.75" hidden="1" customHeight="1" x14ac:dyDescent="0.25">
      <c r="B931" s="1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</row>
    <row r="932" spans="2:15" ht="15.75" hidden="1" customHeight="1" x14ac:dyDescent="0.25">
      <c r="B932" s="1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</row>
    <row r="933" spans="2:15" ht="15.75" hidden="1" customHeight="1" x14ac:dyDescent="0.25">
      <c r="B933" s="1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</row>
    <row r="934" spans="2:15" ht="15.75" hidden="1" customHeight="1" x14ac:dyDescent="0.25">
      <c r="B934" s="1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</row>
    <row r="935" spans="2:15" ht="15.75" hidden="1" customHeight="1" x14ac:dyDescent="0.25">
      <c r="B935" s="1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</row>
    <row r="936" spans="2:15" ht="15.75" hidden="1" customHeight="1" x14ac:dyDescent="0.25">
      <c r="B936" s="1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</row>
    <row r="937" spans="2:15" ht="15.75" hidden="1" customHeight="1" x14ac:dyDescent="0.25">
      <c r="B937" s="1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</row>
    <row r="938" spans="2:15" ht="15.75" hidden="1" customHeight="1" x14ac:dyDescent="0.25">
      <c r="B938" s="1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</row>
    <row r="939" spans="2:15" ht="15.75" hidden="1" customHeight="1" x14ac:dyDescent="0.25">
      <c r="B939" s="1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</row>
    <row r="940" spans="2:15" ht="15.75" hidden="1" customHeight="1" x14ac:dyDescent="0.25">
      <c r="B940" s="1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</row>
    <row r="941" spans="2:15" ht="15.75" hidden="1" customHeight="1" x14ac:dyDescent="0.25">
      <c r="B941" s="1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</row>
    <row r="942" spans="2:15" ht="15.75" hidden="1" customHeight="1" x14ac:dyDescent="0.25">
      <c r="B942" s="1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</row>
    <row r="943" spans="2:15" ht="15.75" hidden="1" customHeight="1" x14ac:dyDescent="0.25">
      <c r="B943" s="1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</row>
    <row r="944" spans="2:15" ht="15.75" hidden="1" customHeight="1" x14ac:dyDescent="0.25">
      <c r="B944" s="1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</row>
    <row r="945" spans="2:15" ht="15.75" hidden="1" customHeight="1" x14ac:dyDescent="0.25">
      <c r="B945" s="1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</row>
    <row r="946" spans="2:15" ht="15.75" hidden="1" customHeight="1" x14ac:dyDescent="0.25">
      <c r="B946" s="1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</row>
    <row r="947" spans="2:15" ht="15.75" hidden="1" customHeight="1" x14ac:dyDescent="0.25">
      <c r="B947" s="1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</row>
    <row r="948" spans="2:15" ht="15.75" hidden="1" customHeight="1" x14ac:dyDescent="0.25">
      <c r="B948" s="1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</row>
    <row r="949" spans="2:15" ht="15.75" hidden="1" customHeight="1" x14ac:dyDescent="0.25">
      <c r="B949" s="1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</row>
    <row r="950" spans="2:15" ht="15.75" hidden="1" customHeight="1" x14ac:dyDescent="0.25">
      <c r="B950" s="1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</row>
    <row r="951" spans="2:15" ht="15.75" hidden="1" customHeight="1" x14ac:dyDescent="0.25">
      <c r="B951" s="1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</row>
    <row r="952" spans="2:15" ht="15.75" hidden="1" customHeight="1" x14ac:dyDescent="0.25">
      <c r="B952" s="1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</row>
    <row r="953" spans="2:15" ht="15.75" hidden="1" customHeight="1" x14ac:dyDescent="0.25">
      <c r="B953" s="1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</row>
    <row r="954" spans="2:15" ht="15.75" hidden="1" customHeight="1" x14ac:dyDescent="0.25">
      <c r="B954" s="1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</row>
    <row r="955" spans="2:15" ht="15.75" hidden="1" customHeight="1" x14ac:dyDescent="0.25">
      <c r="B955" s="1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</row>
    <row r="956" spans="2:15" ht="15.75" hidden="1" customHeight="1" x14ac:dyDescent="0.25">
      <c r="B956" s="1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</row>
    <row r="957" spans="2:15" ht="15.75" hidden="1" customHeight="1" x14ac:dyDescent="0.25">
      <c r="B957" s="1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</row>
    <row r="958" spans="2:15" ht="15.75" hidden="1" customHeight="1" x14ac:dyDescent="0.25">
      <c r="B958" s="1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</row>
    <row r="959" spans="2:15" ht="15.75" hidden="1" customHeight="1" x14ac:dyDescent="0.25">
      <c r="B959" s="1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</row>
    <row r="960" spans="2:15" ht="15.75" hidden="1" customHeight="1" x14ac:dyDescent="0.25">
      <c r="B960" s="1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</row>
    <row r="961" spans="2:15" ht="15.75" hidden="1" customHeight="1" x14ac:dyDescent="0.25">
      <c r="B961" s="1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</row>
    <row r="962" spans="2:15" ht="15.75" hidden="1" customHeight="1" x14ac:dyDescent="0.25">
      <c r="B962" s="1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</row>
    <row r="963" spans="2:15" ht="15.75" hidden="1" customHeight="1" x14ac:dyDescent="0.25">
      <c r="B963" s="1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</row>
    <row r="964" spans="2:15" ht="15.75" hidden="1" customHeight="1" x14ac:dyDescent="0.25">
      <c r="B964" s="1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</row>
    <row r="965" spans="2:15" ht="15.75" hidden="1" customHeight="1" x14ac:dyDescent="0.25">
      <c r="B965" s="1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</row>
    <row r="966" spans="2:15" ht="15.75" hidden="1" customHeight="1" x14ac:dyDescent="0.25">
      <c r="B966" s="1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</row>
    <row r="967" spans="2:15" ht="15.75" hidden="1" customHeight="1" x14ac:dyDescent="0.25">
      <c r="B967" s="1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</row>
    <row r="968" spans="2:15" ht="15.75" hidden="1" customHeight="1" x14ac:dyDescent="0.25">
      <c r="B968" s="1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</row>
    <row r="969" spans="2:15" ht="15.75" hidden="1" customHeight="1" x14ac:dyDescent="0.25">
      <c r="B969" s="1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</row>
    <row r="970" spans="2:15" ht="15.75" hidden="1" customHeight="1" x14ac:dyDescent="0.25">
      <c r="B970" s="1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</row>
    <row r="971" spans="2:15" ht="15.75" hidden="1" customHeight="1" x14ac:dyDescent="0.25">
      <c r="B971" s="1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</row>
    <row r="972" spans="2:15" ht="15.75" hidden="1" customHeight="1" x14ac:dyDescent="0.25">
      <c r="B972" s="1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</row>
    <row r="973" spans="2:15" ht="15.75" hidden="1" customHeight="1" x14ac:dyDescent="0.25">
      <c r="B973" s="1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</row>
    <row r="974" spans="2:15" ht="15.75" hidden="1" customHeight="1" x14ac:dyDescent="0.25">
      <c r="B974" s="1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</row>
    <row r="975" spans="2:15" ht="15.75" hidden="1" customHeight="1" x14ac:dyDescent="0.25">
      <c r="B975" s="1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</row>
    <row r="976" spans="2:15" ht="15.75" hidden="1" customHeight="1" x14ac:dyDescent="0.25">
      <c r="B976" s="1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</row>
    <row r="977" spans="2:15" ht="15.75" hidden="1" customHeight="1" x14ac:dyDescent="0.25">
      <c r="B977" s="1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</row>
    <row r="978" spans="2:15" ht="15.75" hidden="1" customHeight="1" x14ac:dyDescent="0.25">
      <c r="B978" s="1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</row>
    <row r="979" spans="2:15" ht="15.75" hidden="1" customHeight="1" x14ac:dyDescent="0.25">
      <c r="B979" s="1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</row>
    <row r="980" spans="2:15" ht="15.75" hidden="1" customHeight="1" x14ac:dyDescent="0.25">
      <c r="B980" s="1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</row>
    <row r="981" spans="2:15" ht="15.75" hidden="1" customHeight="1" x14ac:dyDescent="0.25">
      <c r="B981" s="1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</row>
    <row r="982" spans="2:15" ht="15.75" hidden="1" customHeight="1" x14ac:dyDescent="0.25">
      <c r="B982" s="1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</row>
    <row r="983" spans="2:15" ht="15.75" hidden="1" customHeight="1" x14ac:dyDescent="0.25">
      <c r="B983" s="1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</row>
    <row r="984" spans="2:15" ht="15.75" hidden="1" customHeight="1" x14ac:dyDescent="0.25">
      <c r="B984" s="1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</row>
    <row r="985" spans="2:15" ht="15.75" hidden="1" customHeight="1" x14ac:dyDescent="0.25">
      <c r="B985" s="1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</row>
    <row r="986" spans="2:15" ht="15.75" hidden="1" customHeight="1" x14ac:dyDescent="0.25">
      <c r="B986" s="1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</row>
    <row r="987" spans="2:15" ht="15.75" hidden="1" customHeight="1" x14ac:dyDescent="0.25">
      <c r="B987" s="1"/>
      <c r="C987" s="2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</row>
    <row r="988" spans="2:15" ht="15.75" hidden="1" customHeight="1" x14ac:dyDescent="0.25">
      <c r="B988" s="1"/>
      <c r="C988" s="2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</row>
    <row r="989" spans="2:15" ht="15.75" hidden="1" customHeight="1" x14ac:dyDescent="0.25">
      <c r="B989" s="1"/>
      <c r="C989" s="2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</row>
    <row r="990" spans="2:15" ht="15.75" hidden="1" customHeight="1" x14ac:dyDescent="0.25">
      <c r="B990" s="1"/>
      <c r="C990" s="2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</row>
  </sheetData>
  <sheetProtection algorithmName="SHA-512" hashValue="H+moiLX9Obr8adcycxW3gorVrjNtZRSWBLUw3S0harLvAI2dM7f2Cp6758nztS240t5eZ5uxNshjGGMQpkTQ1A==" saltValue="vcLgpQTVUKCBRSN67BRxnQ==" spinCount="100000" sheet="1" objects="1" scenarios="1" selectLockedCells="1" selectUnlockedCells="1"/>
  <mergeCells count="4">
    <mergeCell ref="G2:I2"/>
    <mergeCell ref="J2:L2"/>
    <mergeCell ref="M2:O2"/>
    <mergeCell ref="B89:V8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22 Juni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Eshuis</dc:creator>
  <cp:lastModifiedBy>Geert Eshuis</cp:lastModifiedBy>
  <dcterms:created xsi:type="dcterms:W3CDTF">2022-06-23T13:21:23Z</dcterms:created>
  <dcterms:modified xsi:type="dcterms:W3CDTF">2022-06-23T13:34:40Z</dcterms:modified>
</cp:coreProperties>
</file>