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1\Euro\"/>
    </mc:Choice>
  </mc:AlternateContent>
  <xr:revisionPtr revIDLastSave="0" documentId="8_{387FFE3D-61FB-4657-A0BC-E7FC57778964}" xr6:coauthVersionLast="47" xr6:coauthVersionMax="47" xr10:uidLastSave="{00000000-0000-0000-0000-000000000000}"/>
  <bookViews>
    <workbookView xWindow="28680" yWindow="-120" windowWidth="29040" windowHeight="15840" xr2:uid="{6A21EB37-D71B-4B30-9DD1-84CC2FFFD91D}"/>
  </bookViews>
  <sheets>
    <sheet name="22 septembe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5" i="1" l="1"/>
  <c r="O97" i="1" s="1"/>
  <c r="M95" i="1"/>
  <c r="M97" i="1" s="1"/>
  <c r="L95" i="1"/>
  <c r="L97" i="1" s="1"/>
  <c r="J95" i="1"/>
  <c r="J97" i="1" s="1"/>
  <c r="I95" i="1"/>
  <c r="I97" i="1" s="1"/>
  <c r="G95" i="1"/>
  <c r="G97" i="1" s="1"/>
  <c r="E94" i="1"/>
  <c r="U92" i="1"/>
  <c r="T92" i="1"/>
  <c r="S92" i="1"/>
  <c r="R92" i="1"/>
  <c r="Q92" i="1"/>
  <c r="P92" i="1"/>
  <c r="F92" i="1"/>
  <c r="E92" i="1"/>
  <c r="D92" i="1"/>
  <c r="U91" i="1"/>
  <c r="T91" i="1"/>
  <c r="S91" i="1"/>
  <c r="R91" i="1"/>
  <c r="Q91" i="1"/>
  <c r="P91" i="1"/>
  <c r="F91" i="1"/>
  <c r="E91" i="1"/>
  <c r="D91" i="1"/>
  <c r="V90" i="1"/>
  <c r="U90" i="1"/>
  <c r="T90" i="1"/>
  <c r="S90" i="1"/>
  <c r="R90" i="1"/>
  <c r="Q90" i="1"/>
  <c r="P90" i="1"/>
  <c r="F90" i="1"/>
  <c r="E90" i="1"/>
  <c r="D90" i="1"/>
  <c r="U89" i="1"/>
  <c r="T89" i="1"/>
  <c r="S89" i="1"/>
  <c r="V89" i="1" s="1"/>
  <c r="R89" i="1"/>
  <c r="Q89" i="1"/>
  <c r="P89" i="1"/>
  <c r="F89" i="1"/>
  <c r="E89" i="1"/>
  <c r="D89" i="1"/>
  <c r="U88" i="1"/>
  <c r="T88" i="1"/>
  <c r="S88" i="1"/>
  <c r="R88" i="1"/>
  <c r="Q88" i="1"/>
  <c r="P88" i="1"/>
  <c r="F88" i="1"/>
  <c r="E88" i="1"/>
  <c r="D88" i="1"/>
  <c r="U87" i="1"/>
  <c r="T87" i="1"/>
  <c r="S87" i="1"/>
  <c r="V87" i="1" s="1"/>
  <c r="R87" i="1"/>
  <c r="Q87" i="1"/>
  <c r="P87" i="1"/>
  <c r="F87" i="1"/>
  <c r="E87" i="1"/>
  <c r="D87" i="1"/>
  <c r="U86" i="1"/>
  <c r="T86" i="1"/>
  <c r="S86" i="1"/>
  <c r="V86" i="1" s="1"/>
  <c r="R86" i="1"/>
  <c r="Q86" i="1"/>
  <c r="P86" i="1"/>
  <c r="F86" i="1"/>
  <c r="E86" i="1"/>
  <c r="D86" i="1"/>
  <c r="V85" i="1"/>
  <c r="U85" i="1"/>
  <c r="T85" i="1"/>
  <c r="S85" i="1"/>
  <c r="R85" i="1"/>
  <c r="Q85" i="1"/>
  <c r="P85" i="1"/>
  <c r="F85" i="1"/>
  <c r="E85" i="1"/>
  <c r="D85" i="1"/>
  <c r="U84" i="1"/>
  <c r="T84" i="1"/>
  <c r="S84" i="1"/>
  <c r="V84" i="1" s="1"/>
  <c r="R84" i="1"/>
  <c r="Q84" i="1"/>
  <c r="P84" i="1"/>
  <c r="F84" i="1"/>
  <c r="E84" i="1"/>
  <c r="D84" i="1"/>
  <c r="U83" i="1"/>
  <c r="T83" i="1"/>
  <c r="S83" i="1"/>
  <c r="R83" i="1"/>
  <c r="Q83" i="1"/>
  <c r="P83" i="1"/>
  <c r="F83" i="1"/>
  <c r="E83" i="1"/>
  <c r="D83" i="1"/>
  <c r="V82" i="1"/>
  <c r="U82" i="1"/>
  <c r="T82" i="1"/>
  <c r="S82" i="1"/>
  <c r="R82" i="1"/>
  <c r="Q82" i="1"/>
  <c r="P82" i="1"/>
  <c r="F82" i="1"/>
  <c r="E82" i="1"/>
  <c r="D82" i="1"/>
  <c r="U81" i="1"/>
  <c r="T81" i="1"/>
  <c r="V81" i="1" s="1"/>
  <c r="S81" i="1"/>
  <c r="R81" i="1"/>
  <c r="Q81" i="1"/>
  <c r="P81" i="1"/>
  <c r="F81" i="1"/>
  <c r="E81" i="1"/>
  <c r="D81" i="1"/>
  <c r="U80" i="1"/>
  <c r="T80" i="1"/>
  <c r="S80" i="1"/>
  <c r="V80" i="1" s="1"/>
  <c r="R80" i="1"/>
  <c r="Q80" i="1"/>
  <c r="P80" i="1"/>
  <c r="F80" i="1"/>
  <c r="E80" i="1"/>
  <c r="D80" i="1"/>
  <c r="U79" i="1"/>
  <c r="T79" i="1"/>
  <c r="S79" i="1"/>
  <c r="R79" i="1"/>
  <c r="Q79" i="1"/>
  <c r="P79" i="1"/>
  <c r="F79" i="1"/>
  <c r="E79" i="1"/>
  <c r="D79" i="1"/>
  <c r="U78" i="1"/>
  <c r="T78" i="1"/>
  <c r="S78" i="1"/>
  <c r="V78" i="1" s="1"/>
  <c r="R78" i="1"/>
  <c r="Q78" i="1"/>
  <c r="P78" i="1"/>
  <c r="F78" i="1"/>
  <c r="E78" i="1"/>
  <c r="D78" i="1"/>
  <c r="V77" i="1"/>
  <c r="U77" i="1"/>
  <c r="T77" i="1"/>
  <c r="S77" i="1"/>
  <c r="R77" i="1"/>
  <c r="Q77" i="1"/>
  <c r="P77" i="1"/>
  <c r="F77" i="1"/>
  <c r="E77" i="1"/>
  <c r="D77" i="1"/>
  <c r="U76" i="1"/>
  <c r="T76" i="1"/>
  <c r="S76" i="1"/>
  <c r="R76" i="1"/>
  <c r="Q76" i="1"/>
  <c r="P76" i="1"/>
  <c r="F76" i="1"/>
  <c r="E76" i="1"/>
  <c r="D76" i="1"/>
  <c r="U75" i="1"/>
  <c r="T75" i="1"/>
  <c r="S75" i="1"/>
  <c r="R75" i="1"/>
  <c r="Q75" i="1"/>
  <c r="P75" i="1"/>
  <c r="F75" i="1"/>
  <c r="E75" i="1"/>
  <c r="D75" i="1"/>
  <c r="U74" i="1"/>
  <c r="T74" i="1"/>
  <c r="V74" i="1" s="1"/>
  <c r="S74" i="1"/>
  <c r="R74" i="1"/>
  <c r="Q74" i="1"/>
  <c r="P74" i="1"/>
  <c r="F74" i="1"/>
  <c r="E74" i="1"/>
  <c r="D74" i="1"/>
  <c r="U73" i="1"/>
  <c r="T73" i="1"/>
  <c r="S73" i="1"/>
  <c r="V73" i="1" s="1"/>
  <c r="R73" i="1"/>
  <c r="Q73" i="1"/>
  <c r="P73" i="1"/>
  <c r="F73" i="1"/>
  <c r="E73" i="1"/>
  <c r="D73" i="1"/>
  <c r="U72" i="1"/>
  <c r="T72" i="1"/>
  <c r="S72" i="1"/>
  <c r="R72" i="1"/>
  <c r="Q72" i="1"/>
  <c r="P72" i="1"/>
  <c r="F72" i="1"/>
  <c r="E72" i="1"/>
  <c r="D72" i="1"/>
  <c r="U71" i="1"/>
  <c r="T71" i="1"/>
  <c r="S71" i="1"/>
  <c r="R71" i="1"/>
  <c r="Q71" i="1"/>
  <c r="P71" i="1"/>
  <c r="F71" i="1"/>
  <c r="E71" i="1"/>
  <c r="D71" i="1"/>
  <c r="U70" i="1"/>
  <c r="T70" i="1"/>
  <c r="V70" i="1" s="1"/>
  <c r="S70" i="1"/>
  <c r="R70" i="1"/>
  <c r="Q70" i="1"/>
  <c r="P70" i="1"/>
  <c r="F70" i="1"/>
  <c r="E70" i="1"/>
  <c r="D70" i="1"/>
  <c r="U69" i="1"/>
  <c r="T69" i="1"/>
  <c r="S69" i="1"/>
  <c r="R69" i="1"/>
  <c r="Q69" i="1"/>
  <c r="P69" i="1"/>
  <c r="F69" i="1"/>
  <c r="E69" i="1"/>
  <c r="D69" i="1"/>
  <c r="U68" i="1"/>
  <c r="T68" i="1"/>
  <c r="S68" i="1"/>
  <c r="V68" i="1" s="1"/>
  <c r="R68" i="1"/>
  <c r="Q68" i="1"/>
  <c r="P68" i="1"/>
  <c r="F68" i="1"/>
  <c r="E68" i="1"/>
  <c r="D68" i="1"/>
  <c r="U67" i="1"/>
  <c r="T67" i="1"/>
  <c r="S67" i="1"/>
  <c r="R67" i="1"/>
  <c r="Q67" i="1"/>
  <c r="P67" i="1"/>
  <c r="F67" i="1"/>
  <c r="E67" i="1"/>
  <c r="D67" i="1"/>
  <c r="U66" i="1"/>
  <c r="T66" i="1"/>
  <c r="S66" i="1"/>
  <c r="V66" i="1" s="1"/>
  <c r="R66" i="1"/>
  <c r="Q66" i="1"/>
  <c r="P66" i="1"/>
  <c r="F66" i="1"/>
  <c r="E66" i="1"/>
  <c r="D66" i="1"/>
  <c r="U65" i="1"/>
  <c r="T65" i="1"/>
  <c r="S65" i="1"/>
  <c r="R65" i="1"/>
  <c r="Q65" i="1"/>
  <c r="P65" i="1"/>
  <c r="F65" i="1"/>
  <c r="E65" i="1"/>
  <c r="D65" i="1"/>
  <c r="U64" i="1"/>
  <c r="T64" i="1"/>
  <c r="S64" i="1"/>
  <c r="V64" i="1" s="1"/>
  <c r="R64" i="1"/>
  <c r="Q64" i="1"/>
  <c r="P64" i="1"/>
  <c r="F64" i="1"/>
  <c r="E64" i="1"/>
  <c r="D64" i="1"/>
  <c r="U63" i="1"/>
  <c r="T63" i="1"/>
  <c r="S63" i="1"/>
  <c r="R63" i="1"/>
  <c r="Q63" i="1"/>
  <c r="P63" i="1"/>
  <c r="F63" i="1"/>
  <c r="E63" i="1"/>
  <c r="D63" i="1"/>
  <c r="V62" i="1"/>
  <c r="U62" i="1"/>
  <c r="T62" i="1"/>
  <c r="S62" i="1"/>
  <c r="R62" i="1"/>
  <c r="Q62" i="1"/>
  <c r="P62" i="1"/>
  <c r="F62" i="1"/>
  <c r="E62" i="1"/>
  <c r="D62" i="1"/>
  <c r="U61" i="1"/>
  <c r="T61" i="1"/>
  <c r="S61" i="1"/>
  <c r="R61" i="1"/>
  <c r="Q61" i="1"/>
  <c r="P61" i="1"/>
  <c r="F61" i="1"/>
  <c r="E61" i="1"/>
  <c r="D61" i="1"/>
  <c r="U60" i="1"/>
  <c r="T60" i="1"/>
  <c r="S60" i="1"/>
  <c r="V60" i="1" s="1"/>
  <c r="R60" i="1"/>
  <c r="Q60" i="1"/>
  <c r="P60" i="1"/>
  <c r="F60" i="1"/>
  <c r="E60" i="1"/>
  <c r="D60" i="1"/>
  <c r="U59" i="1"/>
  <c r="T59" i="1"/>
  <c r="S59" i="1"/>
  <c r="R59" i="1"/>
  <c r="Q59" i="1"/>
  <c r="P59" i="1"/>
  <c r="F59" i="1"/>
  <c r="E59" i="1"/>
  <c r="D59" i="1"/>
  <c r="V58" i="1"/>
  <c r="U58" i="1"/>
  <c r="T58" i="1"/>
  <c r="S58" i="1"/>
  <c r="R58" i="1"/>
  <c r="Q58" i="1"/>
  <c r="P58" i="1"/>
  <c r="F58" i="1"/>
  <c r="E58" i="1"/>
  <c r="D58" i="1"/>
  <c r="U57" i="1"/>
  <c r="T57" i="1"/>
  <c r="S57" i="1"/>
  <c r="R57" i="1"/>
  <c r="Q57" i="1"/>
  <c r="P57" i="1"/>
  <c r="F57" i="1"/>
  <c r="E57" i="1"/>
  <c r="D57" i="1"/>
  <c r="U56" i="1"/>
  <c r="T56" i="1"/>
  <c r="S56" i="1"/>
  <c r="V56" i="1" s="1"/>
  <c r="R56" i="1"/>
  <c r="Q56" i="1"/>
  <c r="P56" i="1"/>
  <c r="F56" i="1"/>
  <c r="E56" i="1"/>
  <c r="D56" i="1"/>
  <c r="U55" i="1"/>
  <c r="T55" i="1"/>
  <c r="S55" i="1"/>
  <c r="V55" i="1" s="1"/>
  <c r="R55" i="1"/>
  <c r="Q55" i="1"/>
  <c r="P55" i="1"/>
  <c r="F55" i="1"/>
  <c r="E55" i="1"/>
  <c r="D55" i="1"/>
  <c r="U54" i="1"/>
  <c r="T54" i="1"/>
  <c r="S54" i="1"/>
  <c r="V54" i="1" s="1"/>
  <c r="R54" i="1"/>
  <c r="Q54" i="1"/>
  <c r="P54" i="1"/>
  <c r="F54" i="1"/>
  <c r="E54" i="1"/>
  <c r="D54" i="1"/>
  <c r="U53" i="1"/>
  <c r="T53" i="1"/>
  <c r="S53" i="1"/>
  <c r="R53" i="1"/>
  <c r="Q53" i="1"/>
  <c r="P53" i="1"/>
  <c r="F53" i="1"/>
  <c r="E53" i="1"/>
  <c r="D53" i="1"/>
  <c r="U52" i="1"/>
  <c r="T52" i="1"/>
  <c r="S52" i="1"/>
  <c r="R52" i="1"/>
  <c r="Q52" i="1"/>
  <c r="P52" i="1"/>
  <c r="F52" i="1"/>
  <c r="E52" i="1"/>
  <c r="D52" i="1"/>
  <c r="U51" i="1"/>
  <c r="T51" i="1"/>
  <c r="S51" i="1"/>
  <c r="V51" i="1" s="1"/>
  <c r="R51" i="1"/>
  <c r="Q51" i="1"/>
  <c r="P51" i="1"/>
  <c r="F51" i="1"/>
  <c r="E51" i="1"/>
  <c r="D51" i="1"/>
  <c r="U50" i="1"/>
  <c r="T50" i="1"/>
  <c r="S50" i="1"/>
  <c r="V50" i="1" s="1"/>
  <c r="R50" i="1"/>
  <c r="Q50" i="1"/>
  <c r="P50" i="1"/>
  <c r="F50" i="1"/>
  <c r="E50" i="1"/>
  <c r="D50" i="1"/>
  <c r="U49" i="1"/>
  <c r="T49" i="1"/>
  <c r="S49" i="1"/>
  <c r="V49" i="1" s="1"/>
  <c r="R49" i="1"/>
  <c r="Q49" i="1"/>
  <c r="P49" i="1"/>
  <c r="F49" i="1"/>
  <c r="E49" i="1"/>
  <c r="D49" i="1"/>
  <c r="U48" i="1"/>
  <c r="T48" i="1"/>
  <c r="S48" i="1"/>
  <c r="R48" i="1"/>
  <c r="Q48" i="1"/>
  <c r="P48" i="1"/>
  <c r="F48" i="1"/>
  <c r="E48" i="1"/>
  <c r="D48" i="1"/>
  <c r="U47" i="1"/>
  <c r="T47" i="1"/>
  <c r="S47" i="1"/>
  <c r="V47" i="1" s="1"/>
  <c r="R47" i="1"/>
  <c r="Q47" i="1"/>
  <c r="P47" i="1"/>
  <c r="F47" i="1"/>
  <c r="E47" i="1"/>
  <c r="D47" i="1"/>
  <c r="U46" i="1"/>
  <c r="T46" i="1"/>
  <c r="S46" i="1"/>
  <c r="V46" i="1" s="1"/>
  <c r="R46" i="1"/>
  <c r="Q46" i="1"/>
  <c r="P46" i="1"/>
  <c r="F46" i="1"/>
  <c r="E46" i="1"/>
  <c r="D46" i="1"/>
  <c r="U45" i="1"/>
  <c r="T45" i="1"/>
  <c r="S45" i="1"/>
  <c r="V45" i="1" s="1"/>
  <c r="R45" i="1"/>
  <c r="Q45" i="1"/>
  <c r="P45" i="1"/>
  <c r="F45" i="1"/>
  <c r="E45" i="1"/>
  <c r="D45" i="1"/>
  <c r="U44" i="1"/>
  <c r="T44" i="1"/>
  <c r="S44" i="1"/>
  <c r="R44" i="1"/>
  <c r="Q44" i="1"/>
  <c r="P44" i="1"/>
  <c r="F44" i="1"/>
  <c r="E44" i="1"/>
  <c r="D44" i="1"/>
  <c r="U43" i="1"/>
  <c r="T43" i="1"/>
  <c r="S43" i="1"/>
  <c r="V43" i="1" s="1"/>
  <c r="R43" i="1"/>
  <c r="Q43" i="1"/>
  <c r="P43" i="1"/>
  <c r="F43" i="1"/>
  <c r="E43" i="1"/>
  <c r="D43" i="1"/>
  <c r="U42" i="1"/>
  <c r="T42" i="1"/>
  <c r="V42" i="1" s="1"/>
  <c r="S42" i="1"/>
  <c r="R42" i="1"/>
  <c r="Q42" i="1"/>
  <c r="P42" i="1"/>
  <c r="F42" i="1"/>
  <c r="E42" i="1"/>
  <c r="D42" i="1"/>
  <c r="U41" i="1"/>
  <c r="T41" i="1"/>
  <c r="S41" i="1"/>
  <c r="V41" i="1" s="1"/>
  <c r="R41" i="1"/>
  <c r="Q41" i="1"/>
  <c r="P41" i="1"/>
  <c r="F41" i="1"/>
  <c r="E41" i="1"/>
  <c r="D41" i="1"/>
  <c r="U40" i="1"/>
  <c r="T40" i="1"/>
  <c r="S40" i="1"/>
  <c r="R40" i="1"/>
  <c r="Q40" i="1"/>
  <c r="P40" i="1"/>
  <c r="F40" i="1"/>
  <c r="E40" i="1"/>
  <c r="D40" i="1"/>
  <c r="U39" i="1"/>
  <c r="T39" i="1"/>
  <c r="S39" i="1"/>
  <c r="R39" i="1"/>
  <c r="Q39" i="1"/>
  <c r="P39" i="1"/>
  <c r="F39" i="1"/>
  <c r="E39" i="1"/>
  <c r="D39" i="1"/>
  <c r="V38" i="1"/>
  <c r="U38" i="1"/>
  <c r="T38" i="1"/>
  <c r="S38" i="1"/>
  <c r="R38" i="1"/>
  <c r="Q38" i="1"/>
  <c r="P38" i="1"/>
  <c r="F38" i="1"/>
  <c r="E38" i="1"/>
  <c r="D38" i="1"/>
  <c r="U37" i="1"/>
  <c r="T37" i="1"/>
  <c r="S37" i="1"/>
  <c r="V37" i="1" s="1"/>
  <c r="R37" i="1"/>
  <c r="Q37" i="1"/>
  <c r="P37" i="1"/>
  <c r="F37" i="1"/>
  <c r="E37" i="1"/>
  <c r="D37" i="1"/>
  <c r="U36" i="1"/>
  <c r="T36" i="1"/>
  <c r="S36" i="1"/>
  <c r="R36" i="1"/>
  <c r="Q36" i="1"/>
  <c r="P36" i="1"/>
  <c r="F36" i="1"/>
  <c r="E36" i="1"/>
  <c r="D36" i="1"/>
  <c r="U35" i="1"/>
  <c r="T35" i="1"/>
  <c r="S35" i="1"/>
  <c r="R35" i="1"/>
  <c r="Q35" i="1"/>
  <c r="P35" i="1"/>
  <c r="F35" i="1"/>
  <c r="E35" i="1"/>
  <c r="D35" i="1"/>
  <c r="U34" i="1"/>
  <c r="T34" i="1"/>
  <c r="S34" i="1"/>
  <c r="V34" i="1" s="1"/>
  <c r="R34" i="1"/>
  <c r="Q34" i="1"/>
  <c r="P34" i="1"/>
  <c r="F34" i="1"/>
  <c r="E34" i="1"/>
  <c r="D34" i="1"/>
  <c r="U33" i="1"/>
  <c r="T33" i="1"/>
  <c r="S33" i="1"/>
  <c r="R33" i="1"/>
  <c r="Q33" i="1"/>
  <c r="P33" i="1"/>
  <c r="F33" i="1"/>
  <c r="E33" i="1"/>
  <c r="D33" i="1"/>
  <c r="U32" i="1"/>
  <c r="T32" i="1"/>
  <c r="S32" i="1"/>
  <c r="V32" i="1" s="1"/>
  <c r="R32" i="1"/>
  <c r="Q32" i="1"/>
  <c r="P32" i="1"/>
  <c r="F32" i="1"/>
  <c r="E32" i="1"/>
  <c r="D32" i="1"/>
  <c r="U31" i="1"/>
  <c r="T31" i="1"/>
  <c r="S31" i="1"/>
  <c r="R31" i="1"/>
  <c r="Q31" i="1"/>
  <c r="P31" i="1"/>
  <c r="F31" i="1"/>
  <c r="E31" i="1"/>
  <c r="D31" i="1"/>
  <c r="U30" i="1"/>
  <c r="T30" i="1"/>
  <c r="V30" i="1" s="1"/>
  <c r="S30" i="1"/>
  <c r="R30" i="1"/>
  <c r="Q30" i="1"/>
  <c r="P30" i="1"/>
  <c r="F30" i="1"/>
  <c r="E30" i="1"/>
  <c r="D30" i="1"/>
  <c r="U29" i="1"/>
  <c r="T29" i="1"/>
  <c r="S29" i="1"/>
  <c r="R29" i="1"/>
  <c r="Q29" i="1"/>
  <c r="P29" i="1"/>
  <c r="F29" i="1"/>
  <c r="E29" i="1"/>
  <c r="D29" i="1"/>
  <c r="U28" i="1"/>
  <c r="T28" i="1"/>
  <c r="S28" i="1"/>
  <c r="V28" i="1" s="1"/>
  <c r="R28" i="1"/>
  <c r="Q28" i="1"/>
  <c r="P28" i="1"/>
  <c r="F28" i="1"/>
  <c r="E28" i="1"/>
  <c r="D28" i="1"/>
  <c r="U27" i="1"/>
  <c r="T27" i="1"/>
  <c r="S27" i="1"/>
  <c r="R27" i="1"/>
  <c r="Q27" i="1"/>
  <c r="P27" i="1"/>
  <c r="F27" i="1"/>
  <c r="E27" i="1"/>
  <c r="D27" i="1"/>
  <c r="V26" i="1"/>
  <c r="U26" i="1"/>
  <c r="T26" i="1"/>
  <c r="S26" i="1"/>
  <c r="R26" i="1"/>
  <c r="Q26" i="1"/>
  <c r="P26" i="1"/>
  <c r="F26" i="1"/>
  <c r="E26" i="1"/>
  <c r="D26" i="1"/>
  <c r="U25" i="1"/>
  <c r="T25" i="1"/>
  <c r="S25" i="1"/>
  <c r="R25" i="1"/>
  <c r="Q25" i="1"/>
  <c r="P25" i="1"/>
  <c r="F25" i="1"/>
  <c r="E25" i="1"/>
  <c r="D25" i="1"/>
  <c r="T24" i="1"/>
  <c r="S24" i="1"/>
  <c r="V24" i="1" s="1"/>
  <c r="R24" i="1"/>
  <c r="U24" i="1" s="1"/>
  <c r="Q24" i="1"/>
  <c r="P24" i="1"/>
  <c r="F24" i="1"/>
  <c r="E24" i="1"/>
  <c r="D24" i="1"/>
  <c r="U23" i="1"/>
  <c r="T23" i="1"/>
  <c r="S23" i="1"/>
  <c r="V23" i="1" s="1"/>
  <c r="R23" i="1"/>
  <c r="Q23" i="1"/>
  <c r="P23" i="1"/>
  <c r="F23" i="1"/>
  <c r="E23" i="1"/>
  <c r="D23" i="1"/>
  <c r="V22" i="1"/>
  <c r="T22" i="1"/>
  <c r="S22" i="1"/>
  <c r="R22" i="1"/>
  <c r="Q22" i="1"/>
  <c r="U22" i="1" s="1"/>
  <c r="P22" i="1"/>
  <c r="F22" i="1"/>
  <c r="E22" i="1"/>
  <c r="D22" i="1"/>
  <c r="T21" i="1"/>
  <c r="S21" i="1"/>
  <c r="V21" i="1" s="1"/>
  <c r="R21" i="1"/>
  <c r="Q21" i="1"/>
  <c r="P21" i="1"/>
  <c r="U21" i="1" s="1"/>
  <c r="F21" i="1"/>
  <c r="E21" i="1"/>
  <c r="D21" i="1"/>
  <c r="T20" i="1"/>
  <c r="S20" i="1"/>
  <c r="V20" i="1" s="1"/>
  <c r="R20" i="1"/>
  <c r="U20" i="1" s="1"/>
  <c r="Q20" i="1"/>
  <c r="P20" i="1"/>
  <c r="F20" i="1"/>
  <c r="E20" i="1"/>
  <c r="D20" i="1"/>
  <c r="U19" i="1"/>
  <c r="T19" i="1"/>
  <c r="S19" i="1"/>
  <c r="V19" i="1" s="1"/>
  <c r="R19" i="1"/>
  <c r="Q19" i="1"/>
  <c r="P19" i="1"/>
  <c r="F19" i="1"/>
  <c r="E19" i="1"/>
  <c r="D19" i="1"/>
  <c r="V18" i="1"/>
  <c r="T18" i="1"/>
  <c r="S18" i="1"/>
  <c r="R18" i="1"/>
  <c r="Q18" i="1"/>
  <c r="U18" i="1" s="1"/>
  <c r="P18" i="1"/>
  <c r="F18" i="1"/>
  <c r="E18" i="1"/>
  <c r="D18" i="1"/>
  <c r="T17" i="1"/>
  <c r="S17" i="1"/>
  <c r="V17" i="1" s="1"/>
  <c r="R17" i="1"/>
  <c r="Q17" i="1"/>
  <c r="P17" i="1"/>
  <c r="U17" i="1" s="1"/>
  <c r="F17" i="1"/>
  <c r="E17" i="1"/>
  <c r="D17" i="1"/>
  <c r="T16" i="1"/>
  <c r="S16" i="1"/>
  <c r="V16" i="1" s="1"/>
  <c r="R16" i="1"/>
  <c r="U16" i="1" s="1"/>
  <c r="Q16" i="1"/>
  <c r="P16" i="1"/>
  <c r="F16" i="1"/>
  <c r="E16" i="1"/>
  <c r="D16" i="1"/>
  <c r="U15" i="1"/>
  <c r="T15" i="1"/>
  <c r="S15" i="1"/>
  <c r="V15" i="1" s="1"/>
  <c r="R15" i="1"/>
  <c r="Q15" i="1"/>
  <c r="P15" i="1"/>
  <c r="F15" i="1"/>
  <c r="E15" i="1"/>
  <c r="D15" i="1"/>
  <c r="V14" i="1"/>
  <c r="T14" i="1"/>
  <c r="S14" i="1"/>
  <c r="R14" i="1"/>
  <c r="Q14" i="1"/>
  <c r="U14" i="1" s="1"/>
  <c r="P14" i="1"/>
  <c r="F14" i="1"/>
  <c r="E14" i="1"/>
  <c r="D14" i="1"/>
  <c r="T13" i="1"/>
  <c r="S13" i="1"/>
  <c r="V13" i="1" s="1"/>
  <c r="R13" i="1"/>
  <c r="Q13" i="1"/>
  <c r="P13" i="1"/>
  <c r="U13" i="1" s="1"/>
  <c r="F13" i="1"/>
  <c r="E13" i="1"/>
  <c r="D13" i="1"/>
  <c r="T12" i="1"/>
  <c r="S12" i="1"/>
  <c r="V12" i="1" s="1"/>
  <c r="R12" i="1"/>
  <c r="U12" i="1" s="1"/>
  <c r="Q12" i="1"/>
  <c r="P12" i="1"/>
  <c r="F12" i="1"/>
  <c r="E12" i="1"/>
  <c r="D12" i="1"/>
  <c r="U11" i="1"/>
  <c r="T11" i="1"/>
  <c r="S11" i="1"/>
  <c r="V11" i="1" s="1"/>
  <c r="R11" i="1"/>
  <c r="Q11" i="1"/>
  <c r="P11" i="1"/>
  <c r="F11" i="1"/>
  <c r="E11" i="1"/>
  <c r="D11" i="1"/>
  <c r="V10" i="1"/>
  <c r="T10" i="1"/>
  <c r="S10" i="1"/>
  <c r="R10" i="1"/>
  <c r="Q10" i="1"/>
  <c r="U10" i="1" s="1"/>
  <c r="P10" i="1"/>
  <c r="F10" i="1"/>
  <c r="E10" i="1"/>
  <c r="D10" i="1"/>
  <c r="T9" i="1"/>
  <c r="S9" i="1"/>
  <c r="V9" i="1" s="1"/>
  <c r="R9" i="1"/>
  <c r="Q9" i="1"/>
  <c r="P9" i="1"/>
  <c r="U9" i="1" s="1"/>
  <c r="F9" i="1"/>
  <c r="E9" i="1"/>
  <c r="D9" i="1"/>
  <c r="T8" i="1"/>
  <c r="S8" i="1"/>
  <c r="V8" i="1" s="1"/>
  <c r="R8" i="1"/>
  <c r="U8" i="1" s="1"/>
  <c r="Q8" i="1"/>
  <c r="P8" i="1"/>
  <c r="F8" i="1"/>
  <c r="E8" i="1"/>
  <c r="D8" i="1"/>
  <c r="U7" i="1"/>
  <c r="T7" i="1"/>
  <c r="S7" i="1"/>
  <c r="V7" i="1" s="1"/>
  <c r="R7" i="1"/>
  <c r="Q7" i="1"/>
  <c r="P7" i="1"/>
  <c r="F7" i="1"/>
  <c r="E7" i="1"/>
  <c r="D7" i="1"/>
  <c r="V6" i="1"/>
  <c r="T6" i="1"/>
  <c r="S6" i="1"/>
  <c r="R6" i="1"/>
  <c r="Q6" i="1"/>
  <c r="U6" i="1" s="1"/>
  <c r="P6" i="1"/>
  <c r="F6" i="1"/>
  <c r="E6" i="1"/>
  <c r="D6" i="1"/>
  <c r="T5" i="1"/>
  <c r="S5" i="1"/>
  <c r="V5" i="1" s="1"/>
  <c r="R5" i="1"/>
  <c r="Q5" i="1"/>
  <c r="P5" i="1"/>
  <c r="U5" i="1" s="1"/>
  <c r="F5" i="1"/>
  <c r="E5" i="1"/>
  <c r="D5" i="1"/>
  <c r="T4" i="1"/>
  <c r="S4" i="1"/>
  <c r="V4" i="1" s="1"/>
  <c r="R4" i="1"/>
  <c r="U4" i="1" s="1"/>
  <c r="Q4" i="1"/>
  <c r="P4" i="1"/>
  <c r="F4" i="1"/>
  <c r="E4" i="1"/>
  <c r="D4" i="1"/>
  <c r="U3" i="1"/>
  <c r="T3" i="1"/>
  <c r="S3" i="1"/>
  <c r="V3" i="1" s="1"/>
  <c r="R3" i="1"/>
  <c r="Q3" i="1"/>
  <c r="P3" i="1"/>
  <c r="F3" i="1"/>
  <c r="E3" i="1"/>
  <c r="D3" i="1"/>
  <c r="V29" i="1" l="1"/>
  <c r="V35" i="1"/>
  <c r="V48" i="1"/>
  <c r="V61" i="1"/>
  <c r="V67" i="1"/>
  <c r="V79" i="1"/>
  <c r="V36" i="1"/>
  <c r="V69" i="1"/>
  <c r="V75" i="1"/>
  <c r="V91" i="1"/>
  <c r="V25" i="1"/>
  <c r="V31" i="1"/>
  <c r="V44" i="1"/>
  <c r="V57" i="1"/>
  <c r="V63" i="1"/>
  <c r="V76" i="1"/>
  <c r="V92" i="1"/>
  <c r="V33" i="1"/>
  <c r="V39" i="1"/>
  <c r="V52" i="1"/>
  <c r="V65" i="1"/>
  <c r="V71" i="1"/>
  <c r="V88" i="1"/>
  <c r="V27" i="1"/>
  <c r="V40" i="1"/>
  <c r="V53" i="1"/>
  <c r="V59" i="1"/>
  <c r="V72" i="1"/>
  <c r="V83" i="1"/>
</calcChain>
</file>

<file path=xl/sharedStrings.xml><?xml version="1.0" encoding="utf-8"?>
<sst xmlns="http://schemas.openxmlformats.org/spreadsheetml/2006/main" count="294" uniqueCount="24">
  <si>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</si>
  <si>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</si>
  <si>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</si>
  <si>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</si>
  <si>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</si>
  <si>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</si>
  <si>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</si>
  <si>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</si>
  <si>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</si>
  <si>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</si>
  <si>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</si>
  <si>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-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</si>
  <si>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</si>
  <si>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</si>
  <si>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</si>
  <si>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</si>
  <si>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</si>
  <si>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</si>
  <si>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</si>
  <si>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</si>
  <si>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</si>
  <si>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</si>
  <si>
    <t>Poedel</t>
  </si>
  <si>
    <t>0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</si>
</sst>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2" borderId="6" xfId="0" applyFill="1" applyBorder="1" applyAlignment="1">
      <alignment horizontal="center"/>
    </xf>
    <xf numFmtId="164" fontId="1" fillId="0" borderId="7" xfId="0" applyNumberFormat="1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3" borderId="6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0" fillId="2" borderId="16" xfId="0" applyFill="1" applyBorder="1" applyAlignment="1">
      <alignment horizontal="center"/>
    </xf>
    <xf numFmtId="164" fontId="1" fillId="0" borderId="5" xfId="0" applyNumberFormat="1" applyFont="1" applyBorder="1" applyAlignment="1">
      <alignment horizontal="left" vertical="center"/>
    </xf>
    <xf numFmtId="164" fontId="1" fillId="0" borderId="10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left" vertic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2" borderId="23" xfId="0" applyFill="1" applyBorder="1" applyAlignment="1">
      <alignment horizontal="center"/>
    </xf>
    <xf numFmtId="164" fontId="1" fillId="0" borderId="24" xfId="0" applyNumberFormat="1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26" xfId="0" applyNumberFormat="1" applyFont="1" applyBorder="1" applyAlignment="1">
      <alignment horizontal="left" vertical="center"/>
    </xf>
    <xf numFmtId="0" fontId="0" fillId="2" borderId="2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33" xfId="0" applyFont="1" applyBorder="1"/>
    <xf numFmtId="0" fontId="2" fillId="0" borderId="34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4" borderId="0" xfId="0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36" xfId="0" applyBorder="1"/>
    <xf numFmtId="0" fontId="1" fillId="0" borderId="0" xfId="0" applyFont="1" applyAlignment="1">
      <alignment horizontal="left"/>
    </xf>
    <xf numFmtId="0" fontId="0" fillId="5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25" xfId="0" applyFont="1" applyBorder="1" applyAlignment="1">
      <alignment horizontal="right" vertical="center"/>
    </xf>
    <xf numFmtId="0" fontId="0" fillId="0" borderId="25" xfId="0" applyBorder="1"/>
    <xf numFmtId="0" fontId="0" fillId="0" borderId="26" xfId="0" applyBorder="1"/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3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Google%20Drive\2021\Euro%20Woensdag%202021\Invulbestand%20Eur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 Juni"/>
      <sheetName val="30 Juni"/>
      <sheetName val="21 Juli"/>
      <sheetName val="11 Augustus"/>
      <sheetName val="22 september"/>
      <sheetName val="Oktober (3)"/>
      <sheetName val="Oktober (2)"/>
      <sheetName val="Oktober (4)"/>
      <sheetName val="Jaar"/>
      <sheetName val="Prijswinna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C4" t="str">
            <v>Maria</v>
          </cell>
          <cell r="D4" t="str">
            <v>van</v>
          </cell>
          <cell r="E4" t="str">
            <v>Amstel</v>
          </cell>
        </row>
        <row r="5">
          <cell r="C5" t="str">
            <v>Henk</v>
          </cell>
          <cell r="E5" t="str">
            <v>Bastiaan</v>
          </cell>
        </row>
        <row r="6">
          <cell r="C6" t="str">
            <v>Bep</v>
          </cell>
          <cell r="E6" t="str">
            <v>Bauhaus</v>
          </cell>
        </row>
        <row r="7">
          <cell r="C7" t="str">
            <v>Gerda</v>
          </cell>
          <cell r="D7" t="str">
            <v>van den</v>
          </cell>
          <cell r="E7" t="str">
            <v>Berg</v>
          </cell>
        </row>
        <row r="8">
          <cell r="C8" t="str">
            <v>Hans</v>
          </cell>
          <cell r="D8" t="str">
            <v>van den</v>
          </cell>
          <cell r="E8" t="str">
            <v>Berg</v>
          </cell>
        </row>
        <row r="9">
          <cell r="C9" t="str">
            <v>Martin</v>
          </cell>
          <cell r="D9" t="str">
            <v>van</v>
          </cell>
          <cell r="E9" t="str">
            <v>Bezu</v>
          </cell>
        </row>
        <row r="10">
          <cell r="C10" t="str">
            <v>Ria</v>
          </cell>
          <cell r="D10" t="str">
            <v>van</v>
          </cell>
          <cell r="E10" t="str">
            <v>Bezu</v>
          </cell>
        </row>
        <row r="11">
          <cell r="C11" t="str">
            <v>Annie</v>
          </cell>
          <cell r="E11" t="str">
            <v>Blaauwgeers</v>
          </cell>
        </row>
        <row r="12">
          <cell r="C12" t="str">
            <v xml:space="preserve">Cor </v>
          </cell>
          <cell r="E12" t="str">
            <v>Boer</v>
          </cell>
        </row>
        <row r="13">
          <cell r="C13" t="str">
            <v>Truus</v>
          </cell>
          <cell r="E13" t="str">
            <v>Boogerd</v>
          </cell>
        </row>
        <row r="14">
          <cell r="C14" t="str">
            <v>Hannie</v>
          </cell>
          <cell r="D14" t="str">
            <v>van den</v>
          </cell>
          <cell r="E14" t="str">
            <v>Boom</v>
          </cell>
        </row>
        <row r="15">
          <cell r="C15" t="str">
            <v>Ank</v>
          </cell>
          <cell r="E15" t="str">
            <v>Bouwman</v>
          </cell>
        </row>
        <row r="16">
          <cell r="C16" t="str">
            <v>Harry</v>
          </cell>
          <cell r="E16" t="str">
            <v>Bouwman</v>
          </cell>
        </row>
        <row r="17">
          <cell r="C17" t="str">
            <v>Ans</v>
          </cell>
          <cell r="D17" t="str">
            <v>van</v>
          </cell>
          <cell r="E17" t="str">
            <v>Breukelen</v>
          </cell>
        </row>
        <row r="18">
          <cell r="C18" t="str">
            <v>Joop</v>
          </cell>
          <cell r="D18" t="str">
            <v>van</v>
          </cell>
          <cell r="E18" t="str">
            <v>Breukelen</v>
          </cell>
        </row>
        <row r="19">
          <cell r="C19" t="str">
            <v>Bets</v>
          </cell>
          <cell r="E19" t="str">
            <v>Colijn</v>
          </cell>
        </row>
        <row r="20">
          <cell r="C20" t="str">
            <v>Ko</v>
          </cell>
          <cell r="D20" t="str">
            <v>van</v>
          </cell>
          <cell r="E20" t="str">
            <v>Duuren</v>
          </cell>
        </row>
        <row r="21">
          <cell r="C21" t="str">
            <v>Gerard</v>
          </cell>
          <cell r="E21" t="str">
            <v>Elsing</v>
          </cell>
        </row>
        <row r="22">
          <cell r="C22" t="str">
            <v>Rineke</v>
          </cell>
          <cell r="E22" t="str">
            <v>Elsing</v>
          </cell>
        </row>
        <row r="23">
          <cell r="C23" t="str">
            <v>Henk</v>
          </cell>
          <cell r="E23" t="str">
            <v>Enserink</v>
          </cell>
        </row>
        <row r="24">
          <cell r="C24" t="str">
            <v>Geert</v>
          </cell>
          <cell r="E24" t="str">
            <v>Eshuis</v>
          </cell>
        </row>
        <row r="25">
          <cell r="C25" t="str">
            <v>Evert</v>
          </cell>
          <cell r="E25" t="str">
            <v>Eversen</v>
          </cell>
        </row>
        <row r="26">
          <cell r="C26" t="str">
            <v>Gerrit</v>
          </cell>
          <cell r="D26" t="str">
            <v>de</v>
          </cell>
          <cell r="E26" t="str">
            <v>Git</v>
          </cell>
        </row>
        <row r="27">
          <cell r="C27" t="str">
            <v>Arjan</v>
          </cell>
          <cell r="D27" t="str">
            <v>de</v>
          </cell>
          <cell r="E27" t="str">
            <v>Grijff</v>
          </cell>
        </row>
        <row r="28">
          <cell r="C28" t="str">
            <v>Jolanda</v>
          </cell>
          <cell r="D28" t="str">
            <v>van</v>
          </cell>
          <cell r="E28" t="str">
            <v xml:space="preserve">Groeningen </v>
          </cell>
        </row>
        <row r="29">
          <cell r="C29" t="str">
            <v>Nel</v>
          </cell>
          <cell r="D29" t="str">
            <v>van</v>
          </cell>
          <cell r="E29" t="str">
            <v xml:space="preserve">Groeningen </v>
          </cell>
        </row>
        <row r="30">
          <cell r="C30" t="str">
            <v>Ruud</v>
          </cell>
          <cell r="D30" t="str">
            <v>de</v>
          </cell>
          <cell r="E30" t="str">
            <v>Groot</v>
          </cell>
        </row>
        <row r="31">
          <cell r="C31" t="str">
            <v>Wil</v>
          </cell>
          <cell r="D31" t="str">
            <v>de</v>
          </cell>
          <cell r="E31" t="str">
            <v>Groot</v>
          </cell>
        </row>
        <row r="32">
          <cell r="C32" t="str">
            <v>Peter</v>
          </cell>
          <cell r="E32" t="str">
            <v>Hogervorst</v>
          </cell>
        </row>
        <row r="33">
          <cell r="C33" t="str">
            <v>Zeger</v>
          </cell>
          <cell r="D33" t="str">
            <v>van</v>
          </cell>
          <cell r="E33" t="str">
            <v>Hunen</v>
          </cell>
        </row>
        <row r="34">
          <cell r="C34" t="str">
            <v>Corry</v>
          </cell>
          <cell r="D34" t="str">
            <v>van de</v>
          </cell>
          <cell r="E34" t="str">
            <v>Jans-Akker</v>
          </cell>
        </row>
        <row r="35">
          <cell r="C35" t="str">
            <v>Nel</v>
          </cell>
          <cell r="D35" t="str">
            <v>de</v>
          </cell>
          <cell r="E35" t="str">
            <v>Jong</v>
          </cell>
        </row>
        <row r="36">
          <cell r="C36" t="str">
            <v>Daria</v>
          </cell>
          <cell r="D36" t="str">
            <v>van</v>
          </cell>
          <cell r="E36" t="str">
            <v>Kenna</v>
          </cell>
        </row>
        <row r="37">
          <cell r="C37" t="str">
            <v>Leis</v>
          </cell>
          <cell r="E37" t="str">
            <v>Klein Gebbink</v>
          </cell>
        </row>
        <row r="38">
          <cell r="C38" t="str">
            <v>Henk</v>
          </cell>
          <cell r="E38" t="str">
            <v>Koet</v>
          </cell>
        </row>
        <row r="39">
          <cell r="C39" t="str">
            <v>Wim</v>
          </cell>
          <cell r="D39" t="str">
            <v>van</v>
          </cell>
          <cell r="E39" t="str">
            <v>Kouwen</v>
          </cell>
        </row>
        <row r="40">
          <cell r="C40" t="str">
            <v>Hannie</v>
          </cell>
          <cell r="E40" t="str">
            <v>Krijnen</v>
          </cell>
        </row>
        <row r="41">
          <cell r="C41" t="str">
            <v>Piet</v>
          </cell>
          <cell r="D41" t="str">
            <v>van</v>
          </cell>
          <cell r="E41" t="str">
            <v>Laaren</v>
          </cell>
        </row>
        <row r="42">
          <cell r="C42" t="str">
            <v>Hans</v>
          </cell>
          <cell r="E42" t="str">
            <v>Lammerts</v>
          </cell>
        </row>
        <row r="43">
          <cell r="C43" t="str">
            <v>Jan</v>
          </cell>
          <cell r="D43" t="str">
            <v>de</v>
          </cell>
          <cell r="E43" t="str">
            <v>Lange</v>
          </cell>
        </row>
        <row r="44">
          <cell r="C44" t="str">
            <v>Antonio</v>
          </cell>
          <cell r="E44" t="str">
            <v>Mauro</v>
          </cell>
        </row>
        <row r="45">
          <cell r="C45" t="str">
            <v>Louise</v>
          </cell>
          <cell r="E45" t="str">
            <v>Mauro</v>
          </cell>
        </row>
        <row r="46">
          <cell r="C46" t="str">
            <v>Henk</v>
          </cell>
          <cell r="E46" t="str">
            <v>Mijnster</v>
          </cell>
        </row>
        <row r="47">
          <cell r="C47" t="str">
            <v>Meindert</v>
          </cell>
          <cell r="E47" t="str">
            <v>Minnema</v>
          </cell>
        </row>
        <row r="48">
          <cell r="C48" t="str">
            <v>Cora</v>
          </cell>
          <cell r="D48" t="str">
            <v>van</v>
          </cell>
          <cell r="E48" t="str">
            <v>Nimwegen</v>
          </cell>
        </row>
        <row r="49">
          <cell r="C49" t="str">
            <v>Jos</v>
          </cell>
          <cell r="D49" t="str">
            <v>van</v>
          </cell>
          <cell r="E49" t="str">
            <v>Oostrum</v>
          </cell>
        </row>
        <row r="50">
          <cell r="C50" t="str">
            <v>Andrea</v>
          </cell>
          <cell r="D50" t="str">
            <v>van</v>
          </cell>
          <cell r="E50" t="str">
            <v>Osnabrugge</v>
          </cell>
        </row>
        <row r="51">
          <cell r="C51" t="str">
            <v>Jan</v>
          </cell>
          <cell r="D51" t="str">
            <v>van</v>
          </cell>
          <cell r="E51" t="str">
            <v>Osnabrugge</v>
          </cell>
        </row>
        <row r="52">
          <cell r="C52" t="str">
            <v>Mieke</v>
          </cell>
          <cell r="D52" t="str">
            <v>van</v>
          </cell>
          <cell r="E52" t="str">
            <v>Ravenswaay</v>
          </cell>
        </row>
        <row r="53">
          <cell r="C53" t="str">
            <v>Ronald</v>
          </cell>
          <cell r="D53" t="str">
            <v>van</v>
          </cell>
          <cell r="E53" t="str">
            <v>Ree</v>
          </cell>
        </row>
        <row r="54">
          <cell r="C54" t="str">
            <v>Tine</v>
          </cell>
          <cell r="D54" t="str">
            <v>van</v>
          </cell>
          <cell r="E54" t="str">
            <v>Ree</v>
          </cell>
        </row>
        <row r="55">
          <cell r="C55" t="str">
            <v>Gerrit</v>
          </cell>
          <cell r="E55" t="str">
            <v>Reinders</v>
          </cell>
        </row>
        <row r="56">
          <cell r="C56" t="str">
            <v>Louis</v>
          </cell>
          <cell r="D56" t="str">
            <v>de</v>
          </cell>
          <cell r="E56" t="str">
            <v>Rijk</v>
          </cell>
        </row>
        <row r="57">
          <cell r="C57" t="str">
            <v>Wim</v>
          </cell>
          <cell r="E57" t="str">
            <v>Rooseman</v>
          </cell>
        </row>
        <row r="58">
          <cell r="C58" t="str">
            <v>Annemieke</v>
          </cell>
          <cell r="E58" t="str">
            <v>Rothuizen</v>
          </cell>
        </row>
        <row r="59">
          <cell r="C59" t="str">
            <v>Leo</v>
          </cell>
          <cell r="E59" t="str">
            <v>Rusman</v>
          </cell>
        </row>
        <row r="60">
          <cell r="C60" t="str">
            <v>Petronella</v>
          </cell>
          <cell r="D60" t="str">
            <v>van der</v>
          </cell>
          <cell r="E60" t="str">
            <v>Sluis</v>
          </cell>
        </row>
        <row r="61">
          <cell r="C61" t="str">
            <v>Henk</v>
          </cell>
          <cell r="E61" t="str">
            <v>Smit</v>
          </cell>
        </row>
        <row r="62">
          <cell r="C62" t="str">
            <v>Co</v>
          </cell>
          <cell r="E62" t="str">
            <v>Suurmond</v>
          </cell>
        </row>
        <row r="63">
          <cell r="C63" t="str">
            <v>Gerda</v>
          </cell>
          <cell r="E63" t="str">
            <v>Suurmond</v>
          </cell>
        </row>
        <row r="64">
          <cell r="C64" t="str">
            <v>Nel</v>
          </cell>
          <cell r="E64" t="str">
            <v>Terpstra</v>
          </cell>
        </row>
        <row r="65">
          <cell r="C65" t="str">
            <v xml:space="preserve">Ron </v>
          </cell>
          <cell r="E65" t="str">
            <v>Tielman</v>
          </cell>
        </row>
        <row r="66">
          <cell r="C66" t="str">
            <v>James</v>
          </cell>
          <cell r="E66" t="str">
            <v>Tji</v>
          </cell>
        </row>
        <row r="67">
          <cell r="C67" t="str">
            <v>Ton</v>
          </cell>
          <cell r="D67" t="str">
            <v>van</v>
          </cell>
          <cell r="E67" t="str">
            <v>Tuijl</v>
          </cell>
        </row>
        <row r="68">
          <cell r="C68" t="str">
            <v>Corrien</v>
          </cell>
          <cell r="E68" t="str">
            <v>Uiterwaal</v>
          </cell>
        </row>
        <row r="69">
          <cell r="C69" t="str">
            <v>Nico</v>
          </cell>
          <cell r="E69" t="str">
            <v>Uiterwaal</v>
          </cell>
        </row>
        <row r="70">
          <cell r="C70" t="str">
            <v>Rob</v>
          </cell>
          <cell r="D70" t="str">
            <v>van</v>
          </cell>
          <cell r="E70" t="str">
            <v>Veen</v>
          </cell>
        </row>
        <row r="71">
          <cell r="C71" t="str">
            <v>Gerrie</v>
          </cell>
          <cell r="E71" t="str">
            <v>Verheul</v>
          </cell>
        </row>
        <row r="72">
          <cell r="C72" t="str">
            <v>Arie</v>
          </cell>
          <cell r="E72" t="str">
            <v>Wassink</v>
          </cell>
        </row>
        <row r="73">
          <cell r="C73" t="str">
            <v>Job</v>
          </cell>
          <cell r="E73" t="str">
            <v>Westening</v>
          </cell>
        </row>
        <row r="74">
          <cell r="C74" t="str">
            <v>Corrie</v>
          </cell>
          <cell r="D74" t="str">
            <v>de</v>
          </cell>
          <cell r="E74" t="str">
            <v>Wilde</v>
          </cell>
        </row>
        <row r="75">
          <cell r="C75" t="str">
            <v>Frans</v>
          </cell>
          <cell r="D75" t="str">
            <v>de</v>
          </cell>
          <cell r="E75" t="str">
            <v>Wilde</v>
          </cell>
        </row>
        <row r="76">
          <cell r="C76" t="str">
            <v>Lies</v>
          </cell>
          <cell r="E76" t="str">
            <v>Woud</v>
          </cell>
        </row>
        <row r="77">
          <cell r="C77" t="str">
            <v>Fien</v>
          </cell>
          <cell r="E77" t="str">
            <v>Wouters</v>
          </cell>
        </row>
        <row r="78">
          <cell r="C78" t="str">
            <v>Gerard</v>
          </cell>
          <cell r="E78" t="str">
            <v>Woutersen</v>
          </cell>
        </row>
        <row r="79">
          <cell r="C79" t="str">
            <v>Pietie</v>
          </cell>
          <cell r="E79" t="str">
            <v>Woutersen</v>
          </cell>
        </row>
        <row r="80">
          <cell r="C80" t="str">
            <v>Arie</v>
          </cell>
          <cell r="D80" t="str">
            <v>van</v>
          </cell>
          <cell r="E80" t="str">
            <v>Zuilen</v>
          </cell>
        </row>
        <row r="81">
          <cell r="C81" t="str">
            <v>Uriël</v>
          </cell>
          <cell r="E81" t="str">
            <v>Zwaan</v>
          </cell>
        </row>
        <row r="82">
          <cell r="C82" t="str">
            <v>Henry</v>
          </cell>
          <cell r="E82" t="str">
            <v>Norbart</v>
          </cell>
        </row>
        <row r="83">
          <cell r="C83" t="str">
            <v>Rob</v>
          </cell>
          <cell r="D83" t="str">
            <v>de</v>
          </cell>
          <cell r="E83" t="str">
            <v>Leeuw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F1A9-C7AF-49FC-B21C-F2B3D9FB359B}">
  <sheetPr codeName="Blad6"/>
  <dimension ref="A1:W105"/>
  <sheetViews>
    <sheetView showGridLines="0" tabSelected="1" zoomScaleNormal="100" workbookViewId="0"/>
  </sheetViews>
  <sheetFormatPr defaultColWidth="0" defaultRowHeight="15" zeroHeight="1" x14ac:dyDescent="0.25"/>
  <cols>
    <col min="1" max="1" width="2.7109375" customWidth="1"/>
    <col min="2" max="2" width="3.42578125" style="1" customWidth="1"/>
    <col min="3" max="3" width="6" style="2" bestFit="1" customWidth="1"/>
    <col min="4" max="4" width="11.28515625" style="1" bestFit="1" customWidth="1"/>
    <col min="5" max="5" width="9.7109375" style="1" customWidth="1"/>
    <col min="6" max="6" width="15.28515625" style="1" bestFit="1" customWidth="1"/>
    <col min="7" max="7" width="5" style="2" customWidth="1"/>
    <col min="8" max="8" width="1.7109375" style="2" bestFit="1" customWidth="1"/>
    <col min="9" max="10" width="5" style="2" customWidth="1"/>
    <col min="11" max="11" width="3" style="2" bestFit="1" customWidth="1"/>
    <col min="12" max="13" width="5" style="2" customWidth="1"/>
    <col min="14" max="14" width="1.7109375" style="2" bestFit="1" customWidth="1"/>
    <col min="15" max="15" width="5" style="2" customWidth="1"/>
    <col min="16" max="20" width="8.85546875" hidden="1" customWidth="1"/>
    <col min="21" max="22" width="7.28515625" customWidth="1"/>
    <col min="23" max="23" width="2.7109375" customWidth="1"/>
    <col min="24" max="16384" width="9.140625" hidden="1"/>
  </cols>
  <sheetData>
    <row r="1" spans="2:22" ht="15" customHeight="1" thickBot="1" x14ac:dyDescent="0.3"/>
    <row r="2" spans="2:22" ht="15.75" thickBot="1" x14ac:dyDescent="0.3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79" t="s">
        <v>5</v>
      </c>
      <c r="H2" s="80"/>
      <c r="I2" s="81"/>
      <c r="J2" s="79" t="s">
        <v>6</v>
      </c>
      <c r="K2" s="80"/>
      <c r="L2" s="81"/>
      <c r="M2" s="79" t="s">
        <v>7</v>
      </c>
      <c r="N2" s="80"/>
      <c r="O2" s="81"/>
      <c r="P2" s="7" t="s">
        <v>8</v>
      </c>
      <c r="Q2" s="7"/>
      <c r="R2" s="7"/>
      <c r="S2" s="7"/>
      <c r="T2" s="7"/>
      <c r="U2" s="4" t="s">
        <v>9</v>
      </c>
      <c r="V2" s="8" t="s">
        <v>10</v>
      </c>
    </row>
    <row r="3" spans="2:22" x14ac:dyDescent="0.25">
      <c r="B3" s="9">
        <v>10</v>
      </c>
      <c r="C3" s="10">
        <v>1</v>
      </c>
      <c r="D3" s="11" t="str">
        <f>[1]Jaar!C13</f>
        <v>Truus</v>
      </c>
      <c r="E3" s="12">
        <f>[1]Jaar!D13</f>
        <v>0</v>
      </c>
      <c r="F3" s="13" t="str">
        <f>[1]Jaar!E13</f>
        <v>Boogerd</v>
      </c>
      <c r="G3" s="14">
        <v>13</v>
      </c>
      <c r="H3" s="15" t="s">
        <v>11</v>
      </c>
      <c r="I3" s="16">
        <v>9</v>
      </c>
      <c r="J3" s="14">
        <v>13</v>
      </c>
      <c r="K3" s="15" t="s">
        <v>11</v>
      </c>
      <c r="L3" s="16">
        <v>10</v>
      </c>
      <c r="M3" s="14">
        <v>13</v>
      </c>
      <c r="N3" s="15" t="s">
        <v>11</v>
      </c>
      <c r="O3" s="16">
        <v>6</v>
      </c>
      <c r="P3" s="17">
        <f t="shared" ref="P3:P34" si="0">IF(G3=13,1,0)</f>
        <v>1</v>
      </c>
      <c r="Q3" s="18">
        <f t="shared" ref="Q3:Q34" si="1">IF(J3=13,1,0)</f>
        <v>1</v>
      </c>
      <c r="R3" s="18">
        <f t="shared" ref="R3:R34" si="2">IF(M3=13,1,0)</f>
        <v>1</v>
      </c>
      <c r="S3" s="18">
        <f t="shared" ref="S3:S34" si="3">IF(C3=1,G3+J3+M3,0)</f>
        <v>39</v>
      </c>
      <c r="T3" s="19">
        <f t="shared" ref="T3:T34" si="4">I3+L3+O3</f>
        <v>25</v>
      </c>
      <c r="U3" s="20">
        <f t="shared" ref="U3:U34" si="5">IF(C3=1,SUM(P3:R3),0)</f>
        <v>3</v>
      </c>
      <c r="V3" s="21">
        <f t="shared" ref="V3:V34" si="6">IF(S3="",0,S3-T3)</f>
        <v>14</v>
      </c>
    </row>
    <row r="4" spans="2:22" x14ac:dyDescent="0.25">
      <c r="B4" s="22">
        <v>33</v>
      </c>
      <c r="C4" s="23">
        <v>1</v>
      </c>
      <c r="D4" s="24" t="str">
        <f>[1]Jaar!C36</f>
        <v>Daria</v>
      </c>
      <c r="E4" s="25" t="str">
        <f>[1]Jaar!D36</f>
        <v>van</v>
      </c>
      <c r="F4" s="26" t="str">
        <f>[1]Jaar!E36</f>
        <v>Kenna</v>
      </c>
      <c r="G4" s="27">
        <v>13</v>
      </c>
      <c r="H4" s="28" t="s">
        <v>11</v>
      </c>
      <c r="I4" s="29">
        <v>2</v>
      </c>
      <c r="J4" s="27">
        <v>11</v>
      </c>
      <c r="K4" s="28" t="s">
        <v>11</v>
      </c>
      <c r="L4" s="29">
        <v>13</v>
      </c>
      <c r="M4" s="27">
        <v>13</v>
      </c>
      <c r="N4" s="28" t="s">
        <v>11</v>
      </c>
      <c r="O4" s="29">
        <v>3</v>
      </c>
      <c r="P4" s="30">
        <f t="shared" si="0"/>
        <v>1</v>
      </c>
      <c r="Q4" s="31">
        <f t="shared" si="1"/>
        <v>0</v>
      </c>
      <c r="R4" s="31">
        <f t="shared" si="2"/>
        <v>1</v>
      </c>
      <c r="S4" s="18">
        <f t="shared" si="3"/>
        <v>37</v>
      </c>
      <c r="T4" s="32">
        <f t="shared" si="4"/>
        <v>18</v>
      </c>
      <c r="U4" s="20">
        <f t="shared" si="5"/>
        <v>2</v>
      </c>
      <c r="V4" s="21">
        <f t="shared" si="6"/>
        <v>19</v>
      </c>
    </row>
    <row r="5" spans="2:22" x14ac:dyDescent="0.25">
      <c r="B5" s="22">
        <v>24</v>
      </c>
      <c r="C5" s="23">
        <v>1</v>
      </c>
      <c r="D5" s="24" t="str">
        <f>[1]Jaar!C27</f>
        <v>Arjan</v>
      </c>
      <c r="E5" s="25" t="str">
        <f>[1]Jaar!D27</f>
        <v>de</v>
      </c>
      <c r="F5" s="26" t="str">
        <f>[1]Jaar!E27</f>
        <v>Grijff</v>
      </c>
      <c r="G5" s="27">
        <v>12</v>
      </c>
      <c r="H5" s="28" t="s">
        <v>11</v>
      </c>
      <c r="I5" s="29">
        <v>13</v>
      </c>
      <c r="J5" s="27">
        <v>13</v>
      </c>
      <c r="K5" s="28" t="s">
        <v>11</v>
      </c>
      <c r="L5" s="29">
        <v>5</v>
      </c>
      <c r="M5" s="27">
        <v>13</v>
      </c>
      <c r="N5" s="28" t="s">
        <v>11</v>
      </c>
      <c r="O5" s="29">
        <v>6</v>
      </c>
      <c r="P5" s="30">
        <f t="shared" si="0"/>
        <v>0</v>
      </c>
      <c r="Q5" s="31">
        <f t="shared" si="1"/>
        <v>1</v>
      </c>
      <c r="R5" s="31">
        <f t="shared" si="2"/>
        <v>1</v>
      </c>
      <c r="S5" s="18">
        <f t="shared" si="3"/>
        <v>38</v>
      </c>
      <c r="T5" s="32">
        <f t="shared" si="4"/>
        <v>24</v>
      </c>
      <c r="U5" s="33">
        <f t="shared" si="5"/>
        <v>2</v>
      </c>
      <c r="V5" s="34">
        <f t="shared" si="6"/>
        <v>14</v>
      </c>
    </row>
    <row r="6" spans="2:22" x14ac:dyDescent="0.25">
      <c r="B6" s="22">
        <v>63</v>
      </c>
      <c r="C6" s="23">
        <v>1</v>
      </c>
      <c r="D6" s="24" t="str">
        <f>[1]Jaar!C66</f>
        <v>James</v>
      </c>
      <c r="E6" s="25">
        <f>[1]Jaar!D66</f>
        <v>0</v>
      </c>
      <c r="F6" s="26" t="str">
        <f>[1]Jaar!E66</f>
        <v>Tji</v>
      </c>
      <c r="G6" s="27">
        <v>13</v>
      </c>
      <c r="H6" s="28" t="s">
        <v>11</v>
      </c>
      <c r="I6" s="29">
        <v>8</v>
      </c>
      <c r="J6" s="27">
        <v>12</v>
      </c>
      <c r="K6" s="28" t="s">
        <v>11</v>
      </c>
      <c r="L6" s="29">
        <v>13</v>
      </c>
      <c r="M6" s="27">
        <v>13</v>
      </c>
      <c r="N6" s="28" t="s">
        <v>11</v>
      </c>
      <c r="O6" s="29">
        <v>5</v>
      </c>
      <c r="P6" s="30">
        <f t="shared" si="0"/>
        <v>1</v>
      </c>
      <c r="Q6" s="31">
        <f t="shared" si="1"/>
        <v>0</v>
      </c>
      <c r="R6" s="31">
        <f t="shared" si="2"/>
        <v>1</v>
      </c>
      <c r="S6" s="18">
        <f t="shared" si="3"/>
        <v>38</v>
      </c>
      <c r="T6" s="32">
        <f t="shared" si="4"/>
        <v>26</v>
      </c>
      <c r="U6" s="33">
        <f t="shared" si="5"/>
        <v>2</v>
      </c>
      <c r="V6" s="34">
        <f t="shared" si="6"/>
        <v>12</v>
      </c>
    </row>
    <row r="7" spans="2:22" x14ac:dyDescent="0.25">
      <c r="B7" s="22">
        <v>55</v>
      </c>
      <c r="C7" s="23">
        <v>1</v>
      </c>
      <c r="D7" s="24" t="str">
        <f>[1]Jaar!C58</f>
        <v>Annemieke</v>
      </c>
      <c r="E7" s="25">
        <f>[1]Jaar!D58</f>
        <v>0</v>
      </c>
      <c r="F7" s="26" t="str">
        <f>[1]Jaar!E58</f>
        <v>Rothuizen</v>
      </c>
      <c r="G7" s="27">
        <v>13</v>
      </c>
      <c r="H7" s="28" t="s">
        <v>11</v>
      </c>
      <c r="I7" s="29">
        <v>5</v>
      </c>
      <c r="J7" s="27">
        <v>10</v>
      </c>
      <c r="K7" s="28" t="s">
        <v>11</v>
      </c>
      <c r="L7" s="29">
        <v>13</v>
      </c>
      <c r="M7" s="27">
        <v>13</v>
      </c>
      <c r="N7" s="28" t="s">
        <v>11</v>
      </c>
      <c r="O7" s="29">
        <v>7</v>
      </c>
      <c r="P7" s="30">
        <f t="shared" si="0"/>
        <v>1</v>
      </c>
      <c r="Q7" s="31">
        <f t="shared" si="1"/>
        <v>0</v>
      </c>
      <c r="R7" s="31">
        <f t="shared" si="2"/>
        <v>1</v>
      </c>
      <c r="S7" s="18">
        <f t="shared" si="3"/>
        <v>36</v>
      </c>
      <c r="T7" s="32">
        <f t="shared" si="4"/>
        <v>25</v>
      </c>
      <c r="U7" s="33">
        <f t="shared" si="5"/>
        <v>2</v>
      </c>
      <c r="V7" s="34">
        <f t="shared" si="6"/>
        <v>11</v>
      </c>
    </row>
    <row r="8" spans="2:22" x14ac:dyDescent="0.25">
      <c r="B8" s="22">
        <v>49</v>
      </c>
      <c r="C8" s="23">
        <v>1</v>
      </c>
      <c r="D8" s="24" t="str">
        <f>[1]Jaar!C52</f>
        <v>Mieke</v>
      </c>
      <c r="E8" s="25" t="str">
        <f>[1]Jaar!D52</f>
        <v>van</v>
      </c>
      <c r="F8" s="26" t="str">
        <f>[1]Jaar!E52</f>
        <v>Ravenswaay</v>
      </c>
      <c r="G8" s="27">
        <v>9</v>
      </c>
      <c r="H8" s="28" t="s">
        <v>11</v>
      </c>
      <c r="I8" s="29">
        <v>13</v>
      </c>
      <c r="J8" s="27">
        <v>13</v>
      </c>
      <c r="K8" s="28" t="s">
        <v>11</v>
      </c>
      <c r="L8" s="29">
        <v>10</v>
      </c>
      <c r="M8" s="27">
        <v>13</v>
      </c>
      <c r="N8" s="28" t="s">
        <v>11</v>
      </c>
      <c r="O8" s="29">
        <v>6</v>
      </c>
      <c r="P8" s="30">
        <f t="shared" si="0"/>
        <v>0</v>
      </c>
      <c r="Q8" s="31">
        <f t="shared" si="1"/>
        <v>1</v>
      </c>
      <c r="R8" s="31">
        <f t="shared" si="2"/>
        <v>1</v>
      </c>
      <c r="S8" s="18">
        <f t="shared" si="3"/>
        <v>35</v>
      </c>
      <c r="T8" s="32">
        <f t="shared" si="4"/>
        <v>29</v>
      </c>
      <c r="U8" s="33">
        <f t="shared" si="5"/>
        <v>2</v>
      </c>
      <c r="V8" s="34">
        <f t="shared" si="6"/>
        <v>6</v>
      </c>
    </row>
    <row r="9" spans="2:22" x14ac:dyDescent="0.25">
      <c r="B9" s="22">
        <v>68</v>
      </c>
      <c r="C9" s="23">
        <v>1</v>
      </c>
      <c r="D9" s="24" t="str">
        <f>[1]Jaar!C71</f>
        <v>Gerrie</v>
      </c>
      <c r="E9" s="25">
        <f>[1]Jaar!D71</f>
        <v>0</v>
      </c>
      <c r="F9" s="26" t="str">
        <f>[1]Jaar!E71</f>
        <v>Verheul</v>
      </c>
      <c r="G9" s="27">
        <v>13</v>
      </c>
      <c r="H9" s="28" t="s">
        <v>11</v>
      </c>
      <c r="I9" s="29">
        <v>5</v>
      </c>
      <c r="J9" s="27">
        <v>13</v>
      </c>
      <c r="K9" s="28" t="s">
        <v>11</v>
      </c>
      <c r="L9" s="29">
        <v>10</v>
      </c>
      <c r="M9" s="27">
        <v>7</v>
      </c>
      <c r="N9" s="28" t="s">
        <v>11</v>
      </c>
      <c r="O9" s="29">
        <v>13</v>
      </c>
      <c r="P9" s="30">
        <f t="shared" si="0"/>
        <v>1</v>
      </c>
      <c r="Q9" s="31">
        <f t="shared" si="1"/>
        <v>1</v>
      </c>
      <c r="R9" s="31">
        <f t="shared" si="2"/>
        <v>0</v>
      </c>
      <c r="S9" s="18">
        <f t="shared" si="3"/>
        <v>33</v>
      </c>
      <c r="T9" s="32">
        <f t="shared" si="4"/>
        <v>28</v>
      </c>
      <c r="U9" s="33">
        <f t="shared" si="5"/>
        <v>2</v>
      </c>
      <c r="V9" s="34">
        <f t="shared" si="6"/>
        <v>5</v>
      </c>
    </row>
    <row r="10" spans="2:22" x14ac:dyDescent="0.25">
      <c r="B10" s="22">
        <v>17</v>
      </c>
      <c r="C10" s="23">
        <v>1</v>
      </c>
      <c r="D10" s="24" t="str">
        <f>[1]Jaar!C20</f>
        <v>Ko</v>
      </c>
      <c r="E10" s="25" t="str">
        <f>[1]Jaar!D20</f>
        <v>van</v>
      </c>
      <c r="F10" s="26" t="str">
        <f>[1]Jaar!E20</f>
        <v>Duuren</v>
      </c>
      <c r="G10" s="27">
        <v>8</v>
      </c>
      <c r="H10" s="28" t="s">
        <v>11</v>
      </c>
      <c r="I10" s="29">
        <v>13</v>
      </c>
      <c r="J10" s="27">
        <v>13</v>
      </c>
      <c r="K10" s="28" t="s">
        <v>11</v>
      </c>
      <c r="L10" s="29">
        <v>12</v>
      </c>
      <c r="M10" s="27">
        <v>13</v>
      </c>
      <c r="N10" s="28" t="s">
        <v>11</v>
      </c>
      <c r="O10" s="29">
        <v>5</v>
      </c>
      <c r="P10" s="30">
        <f t="shared" si="0"/>
        <v>0</v>
      </c>
      <c r="Q10" s="31">
        <f t="shared" si="1"/>
        <v>1</v>
      </c>
      <c r="R10" s="31">
        <f t="shared" si="2"/>
        <v>1</v>
      </c>
      <c r="S10" s="18">
        <f t="shared" si="3"/>
        <v>34</v>
      </c>
      <c r="T10" s="32">
        <f t="shared" si="4"/>
        <v>30</v>
      </c>
      <c r="U10" s="33">
        <f t="shared" si="5"/>
        <v>2</v>
      </c>
      <c r="V10" s="34">
        <f t="shared" si="6"/>
        <v>4</v>
      </c>
    </row>
    <row r="11" spans="2:22" x14ac:dyDescent="0.25">
      <c r="B11" s="22">
        <v>74</v>
      </c>
      <c r="C11" s="23">
        <v>1</v>
      </c>
      <c r="D11" s="24" t="str">
        <f>[1]Jaar!C77</f>
        <v>Fien</v>
      </c>
      <c r="E11" s="25">
        <f>[1]Jaar!D77</f>
        <v>0</v>
      </c>
      <c r="F11" s="26" t="str">
        <f>[1]Jaar!E77</f>
        <v>Wouters</v>
      </c>
      <c r="G11" s="27">
        <v>13</v>
      </c>
      <c r="H11" s="28" t="s">
        <v>11</v>
      </c>
      <c r="I11" s="29">
        <v>2</v>
      </c>
      <c r="J11" s="27">
        <v>13</v>
      </c>
      <c r="K11" s="28" t="s">
        <v>11</v>
      </c>
      <c r="L11" s="29">
        <v>11</v>
      </c>
      <c r="M11" s="27">
        <v>3</v>
      </c>
      <c r="N11" s="28" t="s">
        <v>11</v>
      </c>
      <c r="O11" s="29">
        <v>13</v>
      </c>
      <c r="P11" s="30">
        <f t="shared" si="0"/>
        <v>1</v>
      </c>
      <c r="Q11" s="31">
        <f t="shared" si="1"/>
        <v>1</v>
      </c>
      <c r="R11" s="31">
        <f t="shared" si="2"/>
        <v>0</v>
      </c>
      <c r="S11" s="18">
        <f t="shared" si="3"/>
        <v>29</v>
      </c>
      <c r="T11" s="32">
        <f t="shared" si="4"/>
        <v>26</v>
      </c>
      <c r="U11" s="33">
        <f t="shared" si="5"/>
        <v>2</v>
      </c>
      <c r="V11" s="34">
        <f t="shared" si="6"/>
        <v>3</v>
      </c>
    </row>
    <row r="12" spans="2:22" x14ac:dyDescent="0.25">
      <c r="B12" s="22">
        <v>59</v>
      </c>
      <c r="C12" s="23">
        <v>1</v>
      </c>
      <c r="D12" s="24" t="str">
        <f>[1]Jaar!C62</f>
        <v>Co</v>
      </c>
      <c r="E12" s="25">
        <f>[1]Jaar!D62</f>
        <v>0</v>
      </c>
      <c r="F12" s="26" t="str">
        <f>[1]Jaar!E62</f>
        <v>Suurmond</v>
      </c>
      <c r="G12" s="27">
        <v>13</v>
      </c>
      <c r="H12" s="28" t="s">
        <v>11</v>
      </c>
      <c r="I12" s="29">
        <v>12</v>
      </c>
      <c r="J12" s="27">
        <v>13</v>
      </c>
      <c r="K12" s="28" t="s">
        <v>11</v>
      </c>
      <c r="L12" s="29">
        <v>5</v>
      </c>
      <c r="M12" s="27">
        <v>6</v>
      </c>
      <c r="N12" s="28" t="s">
        <v>11</v>
      </c>
      <c r="O12" s="29">
        <v>13</v>
      </c>
      <c r="P12" s="30">
        <f t="shared" si="0"/>
        <v>1</v>
      </c>
      <c r="Q12" s="31">
        <f t="shared" si="1"/>
        <v>1</v>
      </c>
      <c r="R12" s="31">
        <f t="shared" si="2"/>
        <v>0</v>
      </c>
      <c r="S12" s="18">
        <f t="shared" si="3"/>
        <v>32</v>
      </c>
      <c r="T12" s="32">
        <f t="shared" si="4"/>
        <v>30</v>
      </c>
      <c r="U12" s="33">
        <f t="shared" si="5"/>
        <v>2</v>
      </c>
      <c r="V12" s="34">
        <f t="shared" si="6"/>
        <v>2</v>
      </c>
    </row>
    <row r="13" spans="2:22" x14ac:dyDescent="0.25">
      <c r="B13" s="22">
        <v>36</v>
      </c>
      <c r="C13" s="23">
        <v>1</v>
      </c>
      <c r="D13" s="24" t="str">
        <f>[1]Jaar!C39</f>
        <v>Wim</v>
      </c>
      <c r="E13" s="25" t="str">
        <f>[1]Jaar!D39</f>
        <v>van</v>
      </c>
      <c r="F13" s="26" t="str">
        <f>[1]Jaar!E39</f>
        <v>Kouwen</v>
      </c>
      <c r="G13" s="27">
        <v>2</v>
      </c>
      <c r="H13" s="28" t="s">
        <v>11</v>
      </c>
      <c r="I13" s="29">
        <v>13</v>
      </c>
      <c r="J13" s="27">
        <v>13</v>
      </c>
      <c r="K13" s="28" t="s">
        <v>11</v>
      </c>
      <c r="L13" s="29">
        <v>11</v>
      </c>
      <c r="M13" s="27">
        <v>13</v>
      </c>
      <c r="N13" s="28" t="s">
        <v>11</v>
      </c>
      <c r="O13" s="29">
        <v>3</v>
      </c>
      <c r="P13" s="30">
        <f t="shared" si="0"/>
        <v>0</v>
      </c>
      <c r="Q13" s="31">
        <f t="shared" si="1"/>
        <v>1</v>
      </c>
      <c r="R13" s="31">
        <f t="shared" si="2"/>
        <v>1</v>
      </c>
      <c r="S13" s="18">
        <f t="shared" si="3"/>
        <v>28</v>
      </c>
      <c r="T13" s="32">
        <f t="shared" si="4"/>
        <v>27</v>
      </c>
      <c r="U13" s="33">
        <f t="shared" si="5"/>
        <v>2</v>
      </c>
      <c r="V13" s="34">
        <f t="shared" si="6"/>
        <v>1</v>
      </c>
    </row>
    <row r="14" spans="2:22" x14ac:dyDescent="0.25">
      <c r="B14" s="22">
        <v>53</v>
      </c>
      <c r="C14" s="23">
        <v>1</v>
      </c>
      <c r="D14" s="24" t="str">
        <f>[1]Jaar!C56</f>
        <v>Louis</v>
      </c>
      <c r="E14" s="25" t="str">
        <f>[1]Jaar!D56</f>
        <v>de</v>
      </c>
      <c r="F14" s="26" t="str">
        <f>[1]Jaar!E56</f>
        <v>Rijk</v>
      </c>
      <c r="G14" s="27">
        <v>5</v>
      </c>
      <c r="H14" s="28" t="s">
        <v>11</v>
      </c>
      <c r="I14" s="29">
        <v>13</v>
      </c>
      <c r="J14" s="27">
        <v>13</v>
      </c>
      <c r="K14" s="28" t="s">
        <v>11</v>
      </c>
      <c r="L14" s="29">
        <v>10</v>
      </c>
      <c r="M14" s="27">
        <v>13</v>
      </c>
      <c r="N14" s="28" t="s">
        <v>11</v>
      </c>
      <c r="O14" s="29">
        <v>7</v>
      </c>
      <c r="P14" s="30">
        <f t="shared" si="0"/>
        <v>0</v>
      </c>
      <c r="Q14" s="31">
        <f t="shared" si="1"/>
        <v>1</v>
      </c>
      <c r="R14" s="31">
        <f t="shared" si="2"/>
        <v>1</v>
      </c>
      <c r="S14" s="18">
        <f t="shared" si="3"/>
        <v>31</v>
      </c>
      <c r="T14" s="32">
        <f t="shared" si="4"/>
        <v>30</v>
      </c>
      <c r="U14" s="33">
        <f t="shared" si="5"/>
        <v>2</v>
      </c>
      <c r="V14" s="34">
        <f t="shared" si="6"/>
        <v>1</v>
      </c>
    </row>
    <row r="15" spans="2:22" x14ac:dyDescent="0.25">
      <c r="B15" s="22">
        <v>15</v>
      </c>
      <c r="C15" s="23">
        <v>1</v>
      </c>
      <c r="D15" s="24" t="str">
        <f>[1]Jaar!C18</f>
        <v>Joop</v>
      </c>
      <c r="E15" s="25" t="str">
        <f>[1]Jaar!D18</f>
        <v>van</v>
      </c>
      <c r="F15" s="26" t="str">
        <f>[1]Jaar!E18</f>
        <v>Breukelen</v>
      </c>
      <c r="G15" s="27">
        <v>13</v>
      </c>
      <c r="H15" s="28" t="s">
        <v>11</v>
      </c>
      <c r="I15" s="29">
        <v>12</v>
      </c>
      <c r="J15" s="27">
        <v>5</v>
      </c>
      <c r="K15" s="28" t="s">
        <v>11</v>
      </c>
      <c r="L15" s="29">
        <v>13</v>
      </c>
      <c r="M15" s="27">
        <v>13</v>
      </c>
      <c r="N15" s="28" t="s">
        <v>11</v>
      </c>
      <c r="O15" s="29">
        <v>6</v>
      </c>
      <c r="P15" s="30">
        <f t="shared" si="0"/>
        <v>1</v>
      </c>
      <c r="Q15" s="31">
        <f t="shared" si="1"/>
        <v>0</v>
      </c>
      <c r="R15" s="31">
        <f t="shared" si="2"/>
        <v>1</v>
      </c>
      <c r="S15" s="18">
        <f t="shared" si="3"/>
        <v>31</v>
      </c>
      <c r="T15" s="32">
        <f t="shared" si="4"/>
        <v>31</v>
      </c>
      <c r="U15" s="33">
        <f t="shared" si="5"/>
        <v>2</v>
      </c>
      <c r="V15" s="35">
        <f t="shared" si="6"/>
        <v>0</v>
      </c>
    </row>
    <row r="16" spans="2:22" x14ac:dyDescent="0.25">
      <c r="B16" s="22">
        <v>79</v>
      </c>
      <c r="C16" s="23">
        <v>1</v>
      </c>
      <c r="D16" s="24" t="str">
        <f>[1]Jaar!C82</f>
        <v>Henry</v>
      </c>
      <c r="E16" s="25">
        <f>[1]Jaar!D82</f>
        <v>0</v>
      </c>
      <c r="F16" s="26" t="str">
        <f>[1]Jaar!E82</f>
        <v>Norbart</v>
      </c>
      <c r="G16" s="27">
        <v>13</v>
      </c>
      <c r="H16" s="28" t="s">
        <v>11</v>
      </c>
      <c r="I16" s="29">
        <v>9</v>
      </c>
      <c r="J16" s="27">
        <v>13</v>
      </c>
      <c r="K16" s="28" t="s">
        <v>11</v>
      </c>
      <c r="L16" s="29">
        <v>10</v>
      </c>
      <c r="M16" s="27">
        <v>6</v>
      </c>
      <c r="N16" s="28" t="s">
        <v>11</v>
      </c>
      <c r="O16" s="29">
        <v>13</v>
      </c>
      <c r="P16" s="30">
        <f t="shared" si="0"/>
        <v>1</v>
      </c>
      <c r="Q16" s="31">
        <f t="shared" si="1"/>
        <v>1</v>
      </c>
      <c r="R16" s="31">
        <f t="shared" si="2"/>
        <v>0</v>
      </c>
      <c r="S16" s="18">
        <f t="shared" si="3"/>
        <v>32</v>
      </c>
      <c r="T16" s="32">
        <f t="shared" si="4"/>
        <v>32</v>
      </c>
      <c r="U16" s="33">
        <f t="shared" si="5"/>
        <v>2</v>
      </c>
      <c r="V16" s="35">
        <f t="shared" si="6"/>
        <v>0</v>
      </c>
    </row>
    <row r="17" spans="2:22" x14ac:dyDescent="0.25">
      <c r="B17" s="22">
        <v>1</v>
      </c>
      <c r="C17" s="23">
        <v>1</v>
      </c>
      <c r="D17" s="24" t="str">
        <f>[1]Jaar!C4</f>
        <v>Maria</v>
      </c>
      <c r="E17" s="25" t="str">
        <f>[1]Jaar!D4</f>
        <v>van</v>
      </c>
      <c r="F17" s="26" t="str">
        <f>[1]Jaar!E4</f>
        <v>Amstel</v>
      </c>
      <c r="G17" s="27">
        <v>13</v>
      </c>
      <c r="H17" s="28" t="s">
        <v>11</v>
      </c>
      <c r="I17" s="29">
        <v>8</v>
      </c>
      <c r="J17" s="27">
        <v>13</v>
      </c>
      <c r="K17" s="28" t="s">
        <v>11</v>
      </c>
      <c r="L17" s="29">
        <v>12</v>
      </c>
      <c r="M17" s="27">
        <v>5</v>
      </c>
      <c r="N17" s="28" t="s">
        <v>11</v>
      </c>
      <c r="O17" s="29">
        <v>13</v>
      </c>
      <c r="P17" s="30">
        <f t="shared" si="0"/>
        <v>1</v>
      </c>
      <c r="Q17" s="31">
        <f t="shared" si="1"/>
        <v>1</v>
      </c>
      <c r="R17" s="31">
        <f t="shared" si="2"/>
        <v>0</v>
      </c>
      <c r="S17" s="18">
        <f t="shared" si="3"/>
        <v>31</v>
      </c>
      <c r="T17" s="32">
        <f t="shared" si="4"/>
        <v>33</v>
      </c>
      <c r="U17" s="33">
        <f t="shared" si="5"/>
        <v>2</v>
      </c>
      <c r="V17" s="34">
        <f t="shared" si="6"/>
        <v>-2</v>
      </c>
    </row>
    <row r="18" spans="2:22" x14ac:dyDescent="0.25">
      <c r="B18" s="22">
        <v>56</v>
      </c>
      <c r="C18" s="23">
        <v>1</v>
      </c>
      <c r="D18" s="24" t="str">
        <f>[1]Jaar!C59</f>
        <v>Leo</v>
      </c>
      <c r="E18" s="25">
        <f>[1]Jaar!D59</f>
        <v>0</v>
      </c>
      <c r="F18" s="26" t="str">
        <f>[1]Jaar!E59</f>
        <v>Rusman</v>
      </c>
      <c r="G18" s="27">
        <v>9</v>
      </c>
      <c r="H18" s="28" t="s">
        <v>11</v>
      </c>
      <c r="I18" s="29">
        <v>13</v>
      </c>
      <c r="J18" s="27">
        <v>10</v>
      </c>
      <c r="K18" s="28" t="s">
        <v>11</v>
      </c>
      <c r="L18" s="29">
        <v>13</v>
      </c>
      <c r="M18" s="27">
        <v>13</v>
      </c>
      <c r="N18" s="28" t="s">
        <v>11</v>
      </c>
      <c r="O18" s="29">
        <v>6</v>
      </c>
      <c r="P18" s="30">
        <f t="shared" si="0"/>
        <v>0</v>
      </c>
      <c r="Q18" s="31">
        <f t="shared" si="1"/>
        <v>0</v>
      </c>
      <c r="R18" s="31">
        <f t="shared" si="2"/>
        <v>1</v>
      </c>
      <c r="S18" s="18">
        <f t="shared" si="3"/>
        <v>32</v>
      </c>
      <c r="T18" s="32">
        <f t="shared" si="4"/>
        <v>32</v>
      </c>
      <c r="U18" s="20">
        <f t="shared" si="5"/>
        <v>1</v>
      </c>
      <c r="V18" s="36">
        <f t="shared" si="6"/>
        <v>0</v>
      </c>
    </row>
    <row r="19" spans="2:22" x14ac:dyDescent="0.25">
      <c r="B19" s="22">
        <v>52</v>
      </c>
      <c r="C19" s="23">
        <v>1</v>
      </c>
      <c r="D19" s="24" t="str">
        <f>[1]Jaar!C55</f>
        <v>Gerrit</v>
      </c>
      <c r="E19" s="25">
        <f>[1]Jaar!D55</f>
        <v>0</v>
      </c>
      <c r="F19" s="26" t="str">
        <f>[1]Jaar!E55</f>
        <v>Reinders</v>
      </c>
      <c r="G19" s="27">
        <v>13</v>
      </c>
      <c r="H19" s="28" t="s">
        <v>11</v>
      </c>
      <c r="I19" s="29">
        <v>9</v>
      </c>
      <c r="J19" s="27">
        <v>10</v>
      </c>
      <c r="K19" s="28" t="s">
        <v>11</v>
      </c>
      <c r="L19" s="29">
        <v>13</v>
      </c>
      <c r="M19" s="27">
        <v>6</v>
      </c>
      <c r="N19" s="28" t="s">
        <v>11</v>
      </c>
      <c r="O19" s="29">
        <v>13</v>
      </c>
      <c r="P19" s="30">
        <f t="shared" si="0"/>
        <v>1</v>
      </c>
      <c r="Q19" s="31">
        <f t="shared" si="1"/>
        <v>0</v>
      </c>
      <c r="R19" s="31">
        <f t="shared" si="2"/>
        <v>0</v>
      </c>
      <c r="S19" s="18">
        <f t="shared" si="3"/>
        <v>29</v>
      </c>
      <c r="T19" s="32">
        <f t="shared" si="4"/>
        <v>35</v>
      </c>
      <c r="U19" s="33">
        <f t="shared" si="5"/>
        <v>1</v>
      </c>
      <c r="V19" s="34">
        <f t="shared" si="6"/>
        <v>-6</v>
      </c>
    </row>
    <row r="20" spans="2:22" x14ac:dyDescent="0.25">
      <c r="B20" s="22">
        <v>3</v>
      </c>
      <c r="C20" s="23">
        <v>1</v>
      </c>
      <c r="D20" s="24" t="str">
        <f>[1]Jaar!C6</f>
        <v>Bep</v>
      </c>
      <c r="E20" s="25">
        <f>[1]Jaar!D6</f>
        <v>0</v>
      </c>
      <c r="F20" s="26" t="str">
        <f>[1]Jaar!E6</f>
        <v>Bauhaus</v>
      </c>
      <c r="G20" s="27">
        <v>8</v>
      </c>
      <c r="H20" s="28" t="s">
        <v>11</v>
      </c>
      <c r="I20" s="29">
        <v>13</v>
      </c>
      <c r="J20" s="27">
        <v>12</v>
      </c>
      <c r="K20" s="28" t="s">
        <v>11</v>
      </c>
      <c r="L20" s="29">
        <v>13</v>
      </c>
      <c r="M20" s="27">
        <v>5</v>
      </c>
      <c r="N20" s="28" t="s">
        <v>11</v>
      </c>
      <c r="O20" s="29">
        <v>13</v>
      </c>
      <c r="P20" s="30">
        <f t="shared" si="0"/>
        <v>0</v>
      </c>
      <c r="Q20" s="31">
        <f t="shared" si="1"/>
        <v>0</v>
      </c>
      <c r="R20" s="31">
        <f t="shared" si="2"/>
        <v>0</v>
      </c>
      <c r="S20" s="18">
        <f t="shared" si="3"/>
        <v>25</v>
      </c>
      <c r="T20" s="32">
        <f t="shared" si="4"/>
        <v>39</v>
      </c>
      <c r="U20" s="37">
        <f t="shared" si="5"/>
        <v>0</v>
      </c>
      <c r="V20" s="34">
        <f t="shared" si="6"/>
        <v>-14</v>
      </c>
    </row>
    <row r="21" spans="2:22" x14ac:dyDescent="0.25">
      <c r="B21" s="22">
        <v>48</v>
      </c>
      <c r="C21" s="23">
        <v>1</v>
      </c>
      <c r="D21" s="24" t="str">
        <f>[1]Jaar!C51</f>
        <v>Jan</v>
      </c>
      <c r="E21" s="25" t="str">
        <f>[1]Jaar!D51</f>
        <v>van</v>
      </c>
      <c r="F21" s="26" t="str">
        <f>[1]Jaar!E51</f>
        <v>Osnabrugge</v>
      </c>
      <c r="G21" s="27">
        <v>9</v>
      </c>
      <c r="H21" s="28" t="s">
        <v>11</v>
      </c>
      <c r="I21" s="29">
        <v>13</v>
      </c>
      <c r="J21" s="27">
        <v>10</v>
      </c>
      <c r="K21" s="28" t="s">
        <v>11</v>
      </c>
      <c r="L21" s="29">
        <v>13</v>
      </c>
      <c r="M21" s="27">
        <v>6</v>
      </c>
      <c r="N21" s="28" t="s">
        <v>11</v>
      </c>
      <c r="O21" s="29">
        <v>13</v>
      </c>
      <c r="P21" s="30">
        <f t="shared" si="0"/>
        <v>0</v>
      </c>
      <c r="Q21" s="31">
        <f t="shared" si="1"/>
        <v>0</v>
      </c>
      <c r="R21" s="31">
        <f t="shared" si="2"/>
        <v>0</v>
      </c>
      <c r="S21" s="18">
        <f t="shared" si="3"/>
        <v>25</v>
      </c>
      <c r="T21" s="32">
        <f t="shared" si="4"/>
        <v>39</v>
      </c>
      <c r="U21" s="37">
        <f t="shared" si="5"/>
        <v>0</v>
      </c>
      <c r="V21" s="34">
        <f t="shared" si="6"/>
        <v>-14</v>
      </c>
    </row>
    <row r="22" spans="2:22" x14ac:dyDescent="0.25">
      <c r="B22" s="22">
        <v>44</v>
      </c>
      <c r="C22" s="23">
        <v>1</v>
      </c>
      <c r="D22" s="24" t="str">
        <f>[1]Jaar!C47</f>
        <v>Meindert</v>
      </c>
      <c r="E22" s="25">
        <f>[1]Jaar!D47</f>
        <v>0</v>
      </c>
      <c r="F22" s="26" t="str">
        <f>[1]Jaar!E47</f>
        <v>Minnema</v>
      </c>
      <c r="G22" s="27">
        <v>12</v>
      </c>
      <c r="H22" s="28" t="s">
        <v>11</v>
      </c>
      <c r="I22" s="29">
        <v>13</v>
      </c>
      <c r="J22" s="27">
        <v>5</v>
      </c>
      <c r="K22" s="28" t="s">
        <v>11</v>
      </c>
      <c r="L22" s="29">
        <v>13</v>
      </c>
      <c r="M22" s="27">
        <v>6</v>
      </c>
      <c r="N22" s="28" t="s">
        <v>11</v>
      </c>
      <c r="O22" s="29">
        <v>13</v>
      </c>
      <c r="P22" s="30">
        <f t="shared" si="0"/>
        <v>0</v>
      </c>
      <c r="Q22" s="31">
        <f t="shared" si="1"/>
        <v>0</v>
      </c>
      <c r="R22" s="31">
        <f t="shared" si="2"/>
        <v>0</v>
      </c>
      <c r="S22" s="18">
        <f t="shared" si="3"/>
        <v>23</v>
      </c>
      <c r="T22" s="32">
        <f t="shared" si="4"/>
        <v>39</v>
      </c>
      <c r="U22" s="37">
        <f t="shared" si="5"/>
        <v>0</v>
      </c>
      <c r="V22" s="34">
        <f t="shared" si="6"/>
        <v>-16</v>
      </c>
    </row>
    <row r="23" spans="2:22" x14ac:dyDescent="0.25">
      <c r="B23" s="22">
        <v>18</v>
      </c>
      <c r="C23" s="23">
        <v>1</v>
      </c>
      <c r="D23" s="24" t="str">
        <f>[1]Jaar!C21</f>
        <v>Gerard</v>
      </c>
      <c r="E23" s="25">
        <f>[1]Jaar!D21</f>
        <v>0</v>
      </c>
      <c r="F23" s="26" t="str">
        <f>[1]Jaar!E21</f>
        <v>Elsing</v>
      </c>
      <c r="G23" s="27">
        <v>5</v>
      </c>
      <c r="H23" s="28" t="s">
        <v>11</v>
      </c>
      <c r="I23" s="29">
        <v>13</v>
      </c>
      <c r="J23" s="27">
        <v>10</v>
      </c>
      <c r="K23" s="28" t="s">
        <v>11</v>
      </c>
      <c r="L23" s="29">
        <v>13</v>
      </c>
      <c r="M23" s="27">
        <v>7</v>
      </c>
      <c r="N23" s="28" t="s">
        <v>11</v>
      </c>
      <c r="O23" s="29">
        <v>13</v>
      </c>
      <c r="P23" s="30">
        <f t="shared" si="0"/>
        <v>0</v>
      </c>
      <c r="Q23" s="31">
        <f t="shared" si="1"/>
        <v>0</v>
      </c>
      <c r="R23" s="31">
        <f t="shared" si="2"/>
        <v>0</v>
      </c>
      <c r="S23" s="18">
        <f t="shared" si="3"/>
        <v>22</v>
      </c>
      <c r="T23" s="32">
        <f t="shared" si="4"/>
        <v>39</v>
      </c>
      <c r="U23" s="37">
        <f t="shared" si="5"/>
        <v>0</v>
      </c>
      <c r="V23" s="34">
        <f t="shared" si="6"/>
        <v>-17</v>
      </c>
    </row>
    <row r="24" spans="2:22" ht="15.75" thickBot="1" x14ac:dyDescent="0.3">
      <c r="B24" s="22">
        <v>47</v>
      </c>
      <c r="C24" s="23">
        <v>1</v>
      </c>
      <c r="D24" s="24" t="str">
        <f>[1]Jaar!C50</f>
        <v>Andrea</v>
      </c>
      <c r="E24" s="25" t="str">
        <f>[1]Jaar!D50</f>
        <v>van</v>
      </c>
      <c r="F24" s="26" t="str">
        <f>[1]Jaar!E50</f>
        <v>Osnabrugge</v>
      </c>
      <c r="G24" s="27">
        <v>2</v>
      </c>
      <c r="H24" s="28" t="s">
        <v>11</v>
      </c>
      <c r="I24" s="29">
        <v>13</v>
      </c>
      <c r="J24" s="27">
        <v>11</v>
      </c>
      <c r="K24" s="28" t="s">
        <v>11</v>
      </c>
      <c r="L24" s="29">
        <v>13</v>
      </c>
      <c r="M24" s="27">
        <v>3</v>
      </c>
      <c r="N24" s="28" t="s">
        <v>11</v>
      </c>
      <c r="O24" s="29">
        <v>13</v>
      </c>
      <c r="P24" s="30">
        <f t="shared" si="0"/>
        <v>0</v>
      </c>
      <c r="Q24" s="31">
        <f t="shared" si="1"/>
        <v>0</v>
      </c>
      <c r="R24" s="31">
        <f t="shared" si="2"/>
        <v>0</v>
      </c>
      <c r="S24" s="18">
        <f t="shared" si="3"/>
        <v>16</v>
      </c>
      <c r="T24" s="32">
        <f t="shared" si="4"/>
        <v>39</v>
      </c>
      <c r="U24" s="37">
        <f t="shared" si="5"/>
        <v>0</v>
      </c>
      <c r="V24" s="34">
        <f t="shared" si="6"/>
        <v>-23</v>
      </c>
    </row>
    <row r="25" spans="2:22" hidden="1" x14ac:dyDescent="0.25">
      <c r="B25" s="22">
        <v>2</v>
      </c>
      <c r="C25" s="23"/>
      <c r="D25" s="24" t="str">
        <f>[1]Jaar!C5</f>
        <v>Henk</v>
      </c>
      <c r="E25" s="25">
        <f>[1]Jaar!D5</f>
        <v>0</v>
      </c>
      <c r="F25" s="26" t="str">
        <f>[1]Jaar!E5</f>
        <v>Bastiaan</v>
      </c>
      <c r="G25" s="27"/>
      <c r="H25" s="28" t="s">
        <v>11</v>
      </c>
      <c r="I25" s="29"/>
      <c r="J25" s="27"/>
      <c r="K25" s="28" t="s">
        <v>11</v>
      </c>
      <c r="L25" s="29"/>
      <c r="M25" s="27"/>
      <c r="N25" s="28" t="s">
        <v>11</v>
      </c>
      <c r="O25" s="29"/>
      <c r="P25" s="30">
        <f t="shared" si="0"/>
        <v>0</v>
      </c>
      <c r="Q25" s="31">
        <f t="shared" si="1"/>
        <v>0</v>
      </c>
      <c r="R25" s="31">
        <f t="shared" si="2"/>
        <v>0</v>
      </c>
      <c r="S25" s="18">
        <f t="shared" si="3"/>
        <v>0</v>
      </c>
      <c r="T25" s="32">
        <f t="shared" si="4"/>
        <v>0</v>
      </c>
      <c r="U25" s="33">
        <f t="shared" si="5"/>
        <v>0</v>
      </c>
      <c r="V25" s="34">
        <f t="shared" si="6"/>
        <v>0</v>
      </c>
    </row>
    <row r="26" spans="2:22" hidden="1" x14ac:dyDescent="0.25">
      <c r="B26" s="22">
        <v>4</v>
      </c>
      <c r="C26" s="23"/>
      <c r="D26" s="24" t="str">
        <f>[1]Jaar!C7</f>
        <v>Gerda</v>
      </c>
      <c r="E26" s="25" t="str">
        <f>[1]Jaar!D7</f>
        <v>van den</v>
      </c>
      <c r="F26" s="26" t="str">
        <f>[1]Jaar!E7</f>
        <v>Berg</v>
      </c>
      <c r="G26" s="27"/>
      <c r="H26" s="28" t="s">
        <v>11</v>
      </c>
      <c r="I26" s="29"/>
      <c r="J26" s="27"/>
      <c r="K26" s="28" t="s">
        <v>11</v>
      </c>
      <c r="L26" s="29"/>
      <c r="M26" s="27"/>
      <c r="N26" s="28" t="s">
        <v>11</v>
      </c>
      <c r="O26" s="29"/>
      <c r="P26" s="30">
        <f t="shared" si="0"/>
        <v>0</v>
      </c>
      <c r="Q26" s="31">
        <f t="shared" si="1"/>
        <v>0</v>
      </c>
      <c r="R26" s="31">
        <f t="shared" si="2"/>
        <v>0</v>
      </c>
      <c r="S26" s="18">
        <f t="shared" si="3"/>
        <v>0</v>
      </c>
      <c r="T26" s="32">
        <f t="shared" si="4"/>
        <v>0</v>
      </c>
      <c r="U26" s="33">
        <f t="shared" si="5"/>
        <v>0</v>
      </c>
      <c r="V26" s="34">
        <f t="shared" si="6"/>
        <v>0</v>
      </c>
    </row>
    <row r="27" spans="2:22" hidden="1" x14ac:dyDescent="0.25">
      <c r="B27" s="22">
        <v>5</v>
      </c>
      <c r="C27" s="23"/>
      <c r="D27" s="24" t="str">
        <f>[1]Jaar!C8</f>
        <v>Hans</v>
      </c>
      <c r="E27" s="25" t="str">
        <f>[1]Jaar!D8</f>
        <v>van den</v>
      </c>
      <c r="F27" s="26" t="str">
        <f>[1]Jaar!E8</f>
        <v>Berg</v>
      </c>
      <c r="G27" s="27"/>
      <c r="H27" s="28" t="s">
        <v>11</v>
      </c>
      <c r="I27" s="29"/>
      <c r="J27" s="27"/>
      <c r="K27" s="28" t="s">
        <v>11</v>
      </c>
      <c r="L27" s="29"/>
      <c r="M27" s="27"/>
      <c r="N27" s="28" t="s">
        <v>11</v>
      </c>
      <c r="O27" s="29"/>
      <c r="P27" s="30">
        <f t="shared" si="0"/>
        <v>0</v>
      </c>
      <c r="Q27" s="31">
        <f t="shared" si="1"/>
        <v>0</v>
      </c>
      <c r="R27" s="31">
        <f t="shared" si="2"/>
        <v>0</v>
      </c>
      <c r="S27" s="18">
        <f t="shared" si="3"/>
        <v>0</v>
      </c>
      <c r="T27" s="32">
        <f t="shared" si="4"/>
        <v>0</v>
      </c>
      <c r="U27" s="33">
        <f t="shared" si="5"/>
        <v>0</v>
      </c>
      <c r="V27" s="34">
        <f t="shared" si="6"/>
        <v>0</v>
      </c>
    </row>
    <row r="28" spans="2:22" hidden="1" x14ac:dyDescent="0.25">
      <c r="B28" s="22">
        <v>6</v>
      </c>
      <c r="C28" s="23"/>
      <c r="D28" s="24" t="str">
        <f>[1]Jaar!C9</f>
        <v>Martin</v>
      </c>
      <c r="E28" s="25" t="str">
        <f>[1]Jaar!D9</f>
        <v>van</v>
      </c>
      <c r="F28" s="26" t="str">
        <f>[1]Jaar!E9</f>
        <v>Bezu</v>
      </c>
      <c r="G28" s="27"/>
      <c r="H28" s="28" t="s">
        <v>11</v>
      </c>
      <c r="I28" s="29"/>
      <c r="J28" s="27"/>
      <c r="K28" s="28" t="s">
        <v>11</v>
      </c>
      <c r="L28" s="29"/>
      <c r="M28" s="27"/>
      <c r="N28" s="28" t="s">
        <v>11</v>
      </c>
      <c r="O28" s="29"/>
      <c r="P28" s="30">
        <f t="shared" si="0"/>
        <v>0</v>
      </c>
      <c r="Q28" s="31">
        <f t="shared" si="1"/>
        <v>0</v>
      </c>
      <c r="R28" s="31">
        <f t="shared" si="2"/>
        <v>0</v>
      </c>
      <c r="S28" s="18">
        <f t="shared" si="3"/>
        <v>0</v>
      </c>
      <c r="T28" s="32">
        <f t="shared" si="4"/>
        <v>0</v>
      </c>
      <c r="U28" s="33">
        <f t="shared" si="5"/>
        <v>0</v>
      </c>
      <c r="V28" s="34">
        <f t="shared" si="6"/>
        <v>0</v>
      </c>
    </row>
    <row r="29" spans="2:22" hidden="1" x14ac:dyDescent="0.25">
      <c r="B29" s="22">
        <v>7</v>
      </c>
      <c r="C29" s="23"/>
      <c r="D29" s="24" t="str">
        <f>[1]Jaar!C10</f>
        <v>Ria</v>
      </c>
      <c r="E29" s="25" t="str">
        <f>[1]Jaar!D10</f>
        <v>van</v>
      </c>
      <c r="F29" s="26" t="str">
        <f>[1]Jaar!E10</f>
        <v>Bezu</v>
      </c>
      <c r="G29" s="27"/>
      <c r="H29" s="28" t="s">
        <v>11</v>
      </c>
      <c r="I29" s="29"/>
      <c r="J29" s="27"/>
      <c r="K29" s="28" t="s">
        <v>11</v>
      </c>
      <c r="L29" s="29"/>
      <c r="M29" s="27"/>
      <c r="N29" s="28" t="s">
        <v>11</v>
      </c>
      <c r="O29" s="29"/>
      <c r="P29" s="30">
        <f t="shared" si="0"/>
        <v>0</v>
      </c>
      <c r="Q29" s="31">
        <f t="shared" si="1"/>
        <v>0</v>
      </c>
      <c r="R29" s="31">
        <f t="shared" si="2"/>
        <v>0</v>
      </c>
      <c r="S29" s="18">
        <f t="shared" si="3"/>
        <v>0</v>
      </c>
      <c r="T29" s="32">
        <f t="shared" si="4"/>
        <v>0</v>
      </c>
      <c r="U29" s="33">
        <f t="shared" si="5"/>
        <v>0</v>
      </c>
      <c r="V29" s="34">
        <f t="shared" si="6"/>
        <v>0</v>
      </c>
    </row>
    <row r="30" spans="2:22" hidden="1" x14ac:dyDescent="0.25">
      <c r="B30" s="22">
        <v>8</v>
      </c>
      <c r="C30" s="23"/>
      <c r="D30" s="24" t="str">
        <f>[1]Jaar!C11</f>
        <v>Annie</v>
      </c>
      <c r="E30" s="25">
        <f>[1]Jaar!D11</f>
        <v>0</v>
      </c>
      <c r="F30" s="26" t="str">
        <f>[1]Jaar!E11</f>
        <v>Blaauwgeers</v>
      </c>
      <c r="G30" s="27"/>
      <c r="H30" s="28" t="s">
        <v>11</v>
      </c>
      <c r="I30" s="29"/>
      <c r="J30" s="27"/>
      <c r="K30" s="28" t="s">
        <v>11</v>
      </c>
      <c r="L30" s="29"/>
      <c r="M30" s="27"/>
      <c r="N30" s="28" t="s">
        <v>11</v>
      </c>
      <c r="O30" s="29"/>
      <c r="P30" s="30">
        <f t="shared" si="0"/>
        <v>0</v>
      </c>
      <c r="Q30" s="31">
        <f t="shared" si="1"/>
        <v>0</v>
      </c>
      <c r="R30" s="31">
        <f t="shared" si="2"/>
        <v>0</v>
      </c>
      <c r="S30" s="18">
        <f t="shared" si="3"/>
        <v>0</v>
      </c>
      <c r="T30" s="32">
        <f t="shared" si="4"/>
        <v>0</v>
      </c>
      <c r="U30" s="33">
        <f t="shared" si="5"/>
        <v>0</v>
      </c>
      <c r="V30" s="34">
        <f t="shared" si="6"/>
        <v>0</v>
      </c>
    </row>
    <row r="31" spans="2:22" hidden="1" x14ac:dyDescent="0.25">
      <c r="B31" s="22">
        <v>9</v>
      </c>
      <c r="C31" s="23"/>
      <c r="D31" s="24" t="str">
        <f>[1]Jaar!C12</f>
        <v xml:space="preserve">Cor </v>
      </c>
      <c r="E31" s="25">
        <f>[1]Jaar!D12</f>
        <v>0</v>
      </c>
      <c r="F31" s="26" t="str">
        <f>[1]Jaar!E12</f>
        <v>Boer</v>
      </c>
      <c r="G31" s="27"/>
      <c r="H31" s="28" t="s">
        <v>11</v>
      </c>
      <c r="I31" s="29"/>
      <c r="J31" s="27"/>
      <c r="K31" s="28" t="s">
        <v>11</v>
      </c>
      <c r="L31" s="29"/>
      <c r="M31" s="27"/>
      <c r="N31" s="28" t="s">
        <v>11</v>
      </c>
      <c r="O31" s="29"/>
      <c r="P31" s="30">
        <f t="shared" si="0"/>
        <v>0</v>
      </c>
      <c r="Q31" s="31">
        <f t="shared" si="1"/>
        <v>0</v>
      </c>
      <c r="R31" s="31">
        <f t="shared" si="2"/>
        <v>0</v>
      </c>
      <c r="S31" s="18">
        <f t="shared" si="3"/>
        <v>0</v>
      </c>
      <c r="T31" s="32">
        <f t="shared" si="4"/>
        <v>0</v>
      </c>
      <c r="U31" s="33">
        <f t="shared" si="5"/>
        <v>0</v>
      </c>
      <c r="V31" s="34">
        <f t="shared" si="6"/>
        <v>0</v>
      </c>
    </row>
    <row r="32" spans="2:22" hidden="1" x14ac:dyDescent="0.25">
      <c r="B32" s="22">
        <v>11</v>
      </c>
      <c r="C32" s="23"/>
      <c r="D32" s="24" t="str">
        <f>[1]Jaar!C14</f>
        <v>Hannie</v>
      </c>
      <c r="E32" s="25" t="str">
        <f>[1]Jaar!D14</f>
        <v>van den</v>
      </c>
      <c r="F32" s="26" t="str">
        <f>[1]Jaar!E14</f>
        <v>Boom</v>
      </c>
      <c r="G32" s="27"/>
      <c r="H32" s="28" t="s">
        <v>11</v>
      </c>
      <c r="I32" s="29"/>
      <c r="J32" s="27"/>
      <c r="K32" s="28" t="s">
        <v>11</v>
      </c>
      <c r="L32" s="29"/>
      <c r="M32" s="27"/>
      <c r="N32" s="28" t="s">
        <v>11</v>
      </c>
      <c r="O32" s="29"/>
      <c r="P32" s="30">
        <f t="shared" si="0"/>
        <v>0</v>
      </c>
      <c r="Q32" s="31">
        <f t="shared" si="1"/>
        <v>0</v>
      </c>
      <c r="R32" s="31">
        <f t="shared" si="2"/>
        <v>0</v>
      </c>
      <c r="S32" s="18">
        <f t="shared" si="3"/>
        <v>0</v>
      </c>
      <c r="T32" s="32">
        <f t="shared" si="4"/>
        <v>0</v>
      </c>
      <c r="U32" s="33">
        <f t="shared" si="5"/>
        <v>0</v>
      </c>
      <c r="V32" s="34">
        <f t="shared" si="6"/>
        <v>0</v>
      </c>
    </row>
    <row r="33" spans="2:22" hidden="1" x14ac:dyDescent="0.25">
      <c r="B33" s="22">
        <v>12</v>
      </c>
      <c r="C33" s="23"/>
      <c r="D33" s="24" t="str">
        <f>[1]Jaar!C15</f>
        <v>Ank</v>
      </c>
      <c r="E33" s="25">
        <f>[1]Jaar!D15</f>
        <v>0</v>
      </c>
      <c r="F33" s="26" t="str">
        <f>[1]Jaar!E15</f>
        <v>Bouwman</v>
      </c>
      <c r="G33" s="27"/>
      <c r="H33" s="28" t="s">
        <v>11</v>
      </c>
      <c r="I33" s="29"/>
      <c r="J33" s="27"/>
      <c r="K33" s="28" t="s">
        <v>11</v>
      </c>
      <c r="L33" s="29"/>
      <c r="M33" s="27"/>
      <c r="N33" s="28" t="s">
        <v>11</v>
      </c>
      <c r="O33" s="29"/>
      <c r="P33" s="30">
        <f t="shared" si="0"/>
        <v>0</v>
      </c>
      <c r="Q33" s="31">
        <f t="shared" si="1"/>
        <v>0</v>
      </c>
      <c r="R33" s="31">
        <f t="shared" si="2"/>
        <v>0</v>
      </c>
      <c r="S33" s="18">
        <f t="shared" si="3"/>
        <v>0</v>
      </c>
      <c r="T33" s="32">
        <f t="shared" si="4"/>
        <v>0</v>
      </c>
      <c r="U33" s="33">
        <f t="shared" si="5"/>
        <v>0</v>
      </c>
      <c r="V33" s="34">
        <f t="shared" si="6"/>
        <v>0</v>
      </c>
    </row>
    <row r="34" spans="2:22" hidden="1" x14ac:dyDescent="0.25">
      <c r="B34" s="22">
        <v>13</v>
      </c>
      <c r="C34" s="23"/>
      <c r="D34" s="24" t="str">
        <f>[1]Jaar!C16</f>
        <v>Harry</v>
      </c>
      <c r="E34" s="25">
        <f>[1]Jaar!D16</f>
        <v>0</v>
      </c>
      <c r="F34" s="26" t="str">
        <f>[1]Jaar!E16</f>
        <v>Bouwman</v>
      </c>
      <c r="G34" s="27"/>
      <c r="H34" s="28" t="s">
        <v>11</v>
      </c>
      <c r="I34" s="29"/>
      <c r="J34" s="27"/>
      <c r="K34" s="28" t="s">
        <v>11</v>
      </c>
      <c r="L34" s="29"/>
      <c r="M34" s="27"/>
      <c r="N34" s="28" t="s">
        <v>11</v>
      </c>
      <c r="O34" s="29"/>
      <c r="P34" s="30">
        <f t="shared" si="0"/>
        <v>0</v>
      </c>
      <c r="Q34" s="31">
        <f t="shared" si="1"/>
        <v>0</v>
      </c>
      <c r="R34" s="31">
        <f t="shared" si="2"/>
        <v>0</v>
      </c>
      <c r="S34" s="18">
        <f t="shared" si="3"/>
        <v>0</v>
      </c>
      <c r="T34" s="32">
        <f t="shared" si="4"/>
        <v>0</v>
      </c>
      <c r="U34" s="33">
        <f t="shared" si="5"/>
        <v>0</v>
      </c>
      <c r="V34" s="34">
        <f t="shared" si="6"/>
        <v>0</v>
      </c>
    </row>
    <row r="35" spans="2:22" hidden="1" x14ac:dyDescent="0.25">
      <c r="B35" s="22">
        <v>14</v>
      </c>
      <c r="C35" s="23"/>
      <c r="D35" s="24" t="str">
        <f>[1]Jaar!C17</f>
        <v>Ans</v>
      </c>
      <c r="E35" s="25" t="str">
        <f>[1]Jaar!D17</f>
        <v>van</v>
      </c>
      <c r="F35" s="26" t="str">
        <f>[1]Jaar!E17</f>
        <v>Breukelen</v>
      </c>
      <c r="G35" s="27"/>
      <c r="H35" s="28" t="s">
        <v>11</v>
      </c>
      <c r="I35" s="29"/>
      <c r="J35" s="27"/>
      <c r="K35" s="28" t="s">
        <v>11</v>
      </c>
      <c r="L35" s="29"/>
      <c r="M35" s="27"/>
      <c r="N35" s="28" t="s">
        <v>11</v>
      </c>
      <c r="O35" s="29"/>
      <c r="P35" s="30">
        <f t="shared" ref="P35:P66" si="7">IF(G35=13,1,0)</f>
        <v>0</v>
      </c>
      <c r="Q35" s="31">
        <f t="shared" ref="Q35:Q66" si="8">IF(J35=13,1,0)</f>
        <v>0</v>
      </c>
      <c r="R35" s="31">
        <f t="shared" ref="R35:R66" si="9">IF(M35=13,1,0)</f>
        <v>0</v>
      </c>
      <c r="S35" s="18">
        <f t="shared" ref="S35:S66" si="10">IF(C35=1,G35+J35+M35,0)</f>
        <v>0</v>
      </c>
      <c r="T35" s="32">
        <f t="shared" ref="T35:T66" si="11">I35+L35+O35</f>
        <v>0</v>
      </c>
      <c r="U35" s="33">
        <f t="shared" ref="U35:U66" si="12">IF(C35=1,SUM(P35:R35),0)</f>
        <v>0</v>
      </c>
      <c r="V35" s="34">
        <f t="shared" ref="V35:V66" si="13">IF(S35="",0,S35-T35)</f>
        <v>0</v>
      </c>
    </row>
    <row r="36" spans="2:22" hidden="1" x14ac:dyDescent="0.25">
      <c r="B36" s="22">
        <v>16</v>
      </c>
      <c r="C36" s="23"/>
      <c r="D36" s="24" t="str">
        <f>[1]Jaar!C19</f>
        <v>Bets</v>
      </c>
      <c r="E36" s="25">
        <f>[1]Jaar!D19</f>
        <v>0</v>
      </c>
      <c r="F36" s="26" t="str">
        <f>[1]Jaar!E19</f>
        <v>Colijn</v>
      </c>
      <c r="G36" s="27"/>
      <c r="H36" s="28" t="s">
        <v>11</v>
      </c>
      <c r="I36" s="29"/>
      <c r="J36" s="27"/>
      <c r="K36" s="28" t="s">
        <v>11</v>
      </c>
      <c r="L36" s="29"/>
      <c r="M36" s="27"/>
      <c r="N36" s="28" t="s">
        <v>11</v>
      </c>
      <c r="O36" s="29"/>
      <c r="P36" s="30">
        <f t="shared" si="7"/>
        <v>0</v>
      </c>
      <c r="Q36" s="31">
        <f t="shared" si="8"/>
        <v>0</v>
      </c>
      <c r="R36" s="31">
        <f t="shared" si="9"/>
        <v>0</v>
      </c>
      <c r="S36" s="18">
        <f t="shared" si="10"/>
        <v>0</v>
      </c>
      <c r="T36" s="32">
        <f t="shared" si="11"/>
        <v>0</v>
      </c>
      <c r="U36" s="33">
        <f t="shared" si="12"/>
        <v>0</v>
      </c>
      <c r="V36" s="34">
        <f t="shared" si="13"/>
        <v>0</v>
      </c>
    </row>
    <row r="37" spans="2:22" hidden="1" x14ac:dyDescent="0.25">
      <c r="B37" s="22">
        <v>19</v>
      </c>
      <c r="C37" s="23"/>
      <c r="D37" s="24" t="str">
        <f>[1]Jaar!C22</f>
        <v>Rineke</v>
      </c>
      <c r="E37" s="25">
        <f>[1]Jaar!D22</f>
        <v>0</v>
      </c>
      <c r="F37" s="26" t="str">
        <f>[1]Jaar!E22</f>
        <v>Elsing</v>
      </c>
      <c r="G37" s="27"/>
      <c r="H37" s="28" t="s">
        <v>11</v>
      </c>
      <c r="I37" s="29"/>
      <c r="J37" s="27"/>
      <c r="K37" s="28" t="s">
        <v>11</v>
      </c>
      <c r="L37" s="29"/>
      <c r="M37" s="27"/>
      <c r="N37" s="28" t="s">
        <v>11</v>
      </c>
      <c r="O37" s="29"/>
      <c r="P37" s="30">
        <f t="shared" si="7"/>
        <v>0</v>
      </c>
      <c r="Q37" s="31">
        <f t="shared" si="8"/>
        <v>0</v>
      </c>
      <c r="R37" s="31">
        <f t="shared" si="9"/>
        <v>0</v>
      </c>
      <c r="S37" s="18">
        <f t="shared" si="10"/>
        <v>0</v>
      </c>
      <c r="T37" s="32">
        <f t="shared" si="11"/>
        <v>0</v>
      </c>
      <c r="U37" s="33">
        <f t="shared" si="12"/>
        <v>0</v>
      </c>
      <c r="V37" s="34">
        <f t="shared" si="13"/>
        <v>0</v>
      </c>
    </row>
    <row r="38" spans="2:22" hidden="1" x14ac:dyDescent="0.25">
      <c r="B38" s="22">
        <v>20</v>
      </c>
      <c r="C38" s="23"/>
      <c r="D38" s="24" t="str">
        <f>[1]Jaar!C23</f>
        <v>Henk</v>
      </c>
      <c r="E38" s="25">
        <f>[1]Jaar!D23</f>
        <v>0</v>
      </c>
      <c r="F38" s="26" t="str">
        <f>[1]Jaar!E23</f>
        <v>Enserink</v>
      </c>
      <c r="G38" s="27"/>
      <c r="H38" s="28" t="s">
        <v>11</v>
      </c>
      <c r="I38" s="29"/>
      <c r="J38" s="27"/>
      <c r="K38" s="28" t="s">
        <v>11</v>
      </c>
      <c r="L38" s="29"/>
      <c r="M38" s="27"/>
      <c r="N38" s="28" t="s">
        <v>11</v>
      </c>
      <c r="O38" s="29"/>
      <c r="P38" s="30">
        <f t="shared" si="7"/>
        <v>0</v>
      </c>
      <c r="Q38" s="31">
        <f t="shared" si="8"/>
        <v>0</v>
      </c>
      <c r="R38" s="31">
        <f t="shared" si="9"/>
        <v>0</v>
      </c>
      <c r="S38" s="18">
        <f t="shared" si="10"/>
        <v>0</v>
      </c>
      <c r="T38" s="32">
        <f t="shared" si="11"/>
        <v>0</v>
      </c>
      <c r="U38" s="33">
        <f t="shared" si="12"/>
        <v>0</v>
      </c>
      <c r="V38" s="34">
        <f t="shared" si="13"/>
        <v>0</v>
      </c>
    </row>
    <row r="39" spans="2:22" hidden="1" x14ac:dyDescent="0.25">
      <c r="B39" s="22">
        <v>21</v>
      </c>
      <c r="C39" s="23"/>
      <c r="D39" s="24" t="str">
        <f>[1]Jaar!C24</f>
        <v>Geert</v>
      </c>
      <c r="E39" s="25">
        <f>[1]Jaar!D24</f>
        <v>0</v>
      </c>
      <c r="F39" s="26" t="str">
        <f>[1]Jaar!E24</f>
        <v>Eshuis</v>
      </c>
      <c r="G39" s="27"/>
      <c r="H39" s="28" t="s">
        <v>11</v>
      </c>
      <c r="I39" s="29"/>
      <c r="J39" s="27"/>
      <c r="K39" s="28" t="s">
        <v>11</v>
      </c>
      <c r="L39" s="29"/>
      <c r="M39" s="27"/>
      <c r="N39" s="28" t="s">
        <v>11</v>
      </c>
      <c r="O39" s="29"/>
      <c r="P39" s="30">
        <f t="shared" si="7"/>
        <v>0</v>
      </c>
      <c r="Q39" s="31">
        <f t="shared" si="8"/>
        <v>0</v>
      </c>
      <c r="R39" s="31">
        <f t="shared" si="9"/>
        <v>0</v>
      </c>
      <c r="S39" s="18">
        <f t="shared" si="10"/>
        <v>0</v>
      </c>
      <c r="T39" s="32">
        <f t="shared" si="11"/>
        <v>0</v>
      </c>
      <c r="U39" s="33">
        <f t="shared" si="12"/>
        <v>0</v>
      </c>
      <c r="V39" s="34">
        <f t="shared" si="13"/>
        <v>0</v>
      </c>
    </row>
    <row r="40" spans="2:22" hidden="1" x14ac:dyDescent="0.25">
      <c r="B40" s="22">
        <v>22</v>
      </c>
      <c r="C40" s="23"/>
      <c r="D40" s="24" t="str">
        <f>[1]Jaar!C25</f>
        <v>Evert</v>
      </c>
      <c r="E40" s="25">
        <f>[1]Jaar!D25</f>
        <v>0</v>
      </c>
      <c r="F40" s="26" t="str">
        <f>[1]Jaar!E25</f>
        <v>Eversen</v>
      </c>
      <c r="G40" s="27"/>
      <c r="H40" s="28" t="s">
        <v>11</v>
      </c>
      <c r="I40" s="29"/>
      <c r="J40" s="27"/>
      <c r="K40" s="28" t="s">
        <v>11</v>
      </c>
      <c r="L40" s="29"/>
      <c r="M40" s="27"/>
      <c r="N40" s="28" t="s">
        <v>11</v>
      </c>
      <c r="O40" s="29"/>
      <c r="P40" s="30">
        <f t="shared" si="7"/>
        <v>0</v>
      </c>
      <c r="Q40" s="31">
        <f t="shared" si="8"/>
        <v>0</v>
      </c>
      <c r="R40" s="31">
        <f t="shared" si="9"/>
        <v>0</v>
      </c>
      <c r="S40" s="18">
        <f t="shared" si="10"/>
        <v>0</v>
      </c>
      <c r="T40" s="32">
        <f t="shared" si="11"/>
        <v>0</v>
      </c>
      <c r="U40" s="33">
        <f t="shared" si="12"/>
        <v>0</v>
      </c>
      <c r="V40" s="34">
        <f t="shared" si="13"/>
        <v>0</v>
      </c>
    </row>
    <row r="41" spans="2:22" hidden="1" x14ac:dyDescent="0.25">
      <c r="B41" s="22">
        <v>23</v>
      </c>
      <c r="C41" s="23"/>
      <c r="D41" s="24" t="str">
        <f>[1]Jaar!C26</f>
        <v>Gerrit</v>
      </c>
      <c r="E41" s="25" t="str">
        <f>[1]Jaar!D26</f>
        <v>de</v>
      </c>
      <c r="F41" s="26" t="str">
        <f>[1]Jaar!E26</f>
        <v>Git</v>
      </c>
      <c r="G41" s="27"/>
      <c r="H41" s="28" t="s">
        <v>11</v>
      </c>
      <c r="I41" s="29"/>
      <c r="J41" s="27"/>
      <c r="K41" s="28" t="s">
        <v>11</v>
      </c>
      <c r="L41" s="29"/>
      <c r="M41" s="27"/>
      <c r="N41" s="28" t="s">
        <v>11</v>
      </c>
      <c r="O41" s="29"/>
      <c r="P41" s="30">
        <f t="shared" si="7"/>
        <v>0</v>
      </c>
      <c r="Q41" s="31">
        <f t="shared" si="8"/>
        <v>0</v>
      </c>
      <c r="R41" s="31">
        <f t="shared" si="9"/>
        <v>0</v>
      </c>
      <c r="S41" s="18">
        <f t="shared" si="10"/>
        <v>0</v>
      </c>
      <c r="T41" s="32">
        <f t="shared" si="11"/>
        <v>0</v>
      </c>
      <c r="U41" s="33">
        <f t="shared" si="12"/>
        <v>0</v>
      </c>
      <c r="V41" s="34">
        <f t="shared" si="13"/>
        <v>0</v>
      </c>
    </row>
    <row r="42" spans="2:22" hidden="1" x14ac:dyDescent="0.25">
      <c r="B42" s="22">
        <v>25</v>
      </c>
      <c r="C42" s="23"/>
      <c r="D42" s="24" t="str">
        <f>[1]Jaar!C28</f>
        <v>Jolanda</v>
      </c>
      <c r="E42" s="25" t="str">
        <f>[1]Jaar!D28</f>
        <v>van</v>
      </c>
      <c r="F42" s="26" t="str">
        <f>[1]Jaar!E28</f>
        <v xml:space="preserve">Groeningen </v>
      </c>
      <c r="G42" s="27"/>
      <c r="H42" s="28" t="s">
        <v>11</v>
      </c>
      <c r="I42" s="29"/>
      <c r="J42" s="27"/>
      <c r="K42" s="28" t="s">
        <v>11</v>
      </c>
      <c r="L42" s="29"/>
      <c r="M42" s="27"/>
      <c r="N42" s="28" t="s">
        <v>11</v>
      </c>
      <c r="O42" s="29"/>
      <c r="P42" s="30">
        <f t="shared" si="7"/>
        <v>0</v>
      </c>
      <c r="Q42" s="31">
        <f t="shared" si="8"/>
        <v>0</v>
      </c>
      <c r="R42" s="31">
        <f t="shared" si="9"/>
        <v>0</v>
      </c>
      <c r="S42" s="18">
        <f t="shared" si="10"/>
        <v>0</v>
      </c>
      <c r="T42" s="32">
        <f t="shared" si="11"/>
        <v>0</v>
      </c>
      <c r="U42" s="33">
        <f t="shared" si="12"/>
        <v>0</v>
      </c>
      <c r="V42" s="34">
        <f t="shared" si="13"/>
        <v>0</v>
      </c>
    </row>
    <row r="43" spans="2:22" hidden="1" x14ac:dyDescent="0.25">
      <c r="B43" s="22">
        <v>26</v>
      </c>
      <c r="C43" s="23"/>
      <c r="D43" s="24" t="str">
        <f>[1]Jaar!C29</f>
        <v>Nel</v>
      </c>
      <c r="E43" s="25" t="str">
        <f>[1]Jaar!D29</f>
        <v>van</v>
      </c>
      <c r="F43" s="26" t="str">
        <f>[1]Jaar!E29</f>
        <v xml:space="preserve">Groeningen </v>
      </c>
      <c r="G43" s="27"/>
      <c r="H43" s="28" t="s">
        <v>11</v>
      </c>
      <c r="I43" s="29"/>
      <c r="J43" s="27"/>
      <c r="K43" s="28" t="s">
        <v>11</v>
      </c>
      <c r="L43" s="29"/>
      <c r="M43" s="27"/>
      <c r="N43" s="28" t="s">
        <v>11</v>
      </c>
      <c r="O43" s="29"/>
      <c r="P43" s="30">
        <f t="shared" si="7"/>
        <v>0</v>
      </c>
      <c r="Q43" s="31">
        <f t="shared" si="8"/>
        <v>0</v>
      </c>
      <c r="R43" s="31">
        <f t="shared" si="9"/>
        <v>0</v>
      </c>
      <c r="S43" s="18">
        <f t="shared" si="10"/>
        <v>0</v>
      </c>
      <c r="T43" s="32">
        <f t="shared" si="11"/>
        <v>0</v>
      </c>
      <c r="U43" s="33">
        <f t="shared" si="12"/>
        <v>0</v>
      </c>
      <c r="V43" s="34">
        <f t="shared" si="13"/>
        <v>0</v>
      </c>
    </row>
    <row r="44" spans="2:22" hidden="1" x14ac:dyDescent="0.25">
      <c r="B44" s="22">
        <v>27</v>
      </c>
      <c r="C44" s="23"/>
      <c r="D44" s="24" t="str">
        <f>[1]Jaar!C30</f>
        <v>Ruud</v>
      </c>
      <c r="E44" s="25" t="str">
        <f>[1]Jaar!D30</f>
        <v>de</v>
      </c>
      <c r="F44" s="26" t="str">
        <f>[1]Jaar!E30</f>
        <v>Groot</v>
      </c>
      <c r="G44" s="27"/>
      <c r="H44" s="28" t="s">
        <v>11</v>
      </c>
      <c r="I44" s="29"/>
      <c r="J44" s="27"/>
      <c r="K44" s="28" t="s">
        <v>11</v>
      </c>
      <c r="L44" s="29"/>
      <c r="M44" s="27"/>
      <c r="N44" s="28" t="s">
        <v>11</v>
      </c>
      <c r="O44" s="29"/>
      <c r="P44" s="30">
        <f t="shared" si="7"/>
        <v>0</v>
      </c>
      <c r="Q44" s="31">
        <f t="shared" si="8"/>
        <v>0</v>
      </c>
      <c r="R44" s="31">
        <f t="shared" si="9"/>
        <v>0</v>
      </c>
      <c r="S44" s="18">
        <f t="shared" si="10"/>
        <v>0</v>
      </c>
      <c r="T44" s="32">
        <f t="shared" si="11"/>
        <v>0</v>
      </c>
      <c r="U44" s="33">
        <f t="shared" si="12"/>
        <v>0</v>
      </c>
      <c r="V44" s="34">
        <f t="shared" si="13"/>
        <v>0</v>
      </c>
    </row>
    <row r="45" spans="2:22" hidden="1" x14ac:dyDescent="0.25">
      <c r="B45" s="22">
        <v>28</v>
      </c>
      <c r="C45" s="23"/>
      <c r="D45" s="24" t="str">
        <f>[1]Jaar!C31</f>
        <v>Wil</v>
      </c>
      <c r="E45" s="25" t="str">
        <f>[1]Jaar!D31</f>
        <v>de</v>
      </c>
      <c r="F45" s="26" t="str">
        <f>[1]Jaar!E31</f>
        <v>Groot</v>
      </c>
      <c r="G45" s="27"/>
      <c r="H45" s="28" t="s">
        <v>11</v>
      </c>
      <c r="I45" s="29"/>
      <c r="J45" s="27"/>
      <c r="K45" s="28" t="s">
        <v>11</v>
      </c>
      <c r="L45" s="29"/>
      <c r="M45" s="27"/>
      <c r="N45" s="28" t="s">
        <v>11</v>
      </c>
      <c r="O45" s="29"/>
      <c r="P45" s="30">
        <f t="shared" si="7"/>
        <v>0</v>
      </c>
      <c r="Q45" s="31">
        <f t="shared" si="8"/>
        <v>0</v>
      </c>
      <c r="R45" s="31">
        <f t="shared" si="9"/>
        <v>0</v>
      </c>
      <c r="S45" s="18">
        <f t="shared" si="10"/>
        <v>0</v>
      </c>
      <c r="T45" s="32">
        <f t="shared" si="11"/>
        <v>0</v>
      </c>
      <c r="U45" s="33">
        <f t="shared" si="12"/>
        <v>0</v>
      </c>
      <c r="V45" s="34">
        <f t="shared" si="13"/>
        <v>0</v>
      </c>
    </row>
    <row r="46" spans="2:22" hidden="1" x14ac:dyDescent="0.25">
      <c r="B46" s="22">
        <v>29</v>
      </c>
      <c r="C46" s="23"/>
      <c r="D46" s="24" t="str">
        <f>[1]Jaar!C32</f>
        <v>Peter</v>
      </c>
      <c r="E46" s="25">
        <f>[1]Jaar!D32</f>
        <v>0</v>
      </c>
      <c r="F46" s="26" t="str">
        <f>[1]Jaar!E32</f>
        <v>Hogervorst</v>
      </c>
      <c r="G46" s="27"/>
      <c r="H46" s="28" t="s">
        <v>11</v>
      </c>
      <c r="I46" s="29"/>
      <c r="J46" s="27"/>
      <c r="K46" s="28" t="s">
        <v>11</v>
      </c>
      <c r="L46" s="29"/>
      <c r="M46" s="27"/>
      <c r="N46" s="28" t="s">
        <v>11</v>
      </c>
      <c r="O46" s="29"/>
      <c r="P46" s="30">
        <f t="shared" si="7"/>
        <v>0</v>
      </c>
      <c r="Q46" s="31">
        <f t="shared" si="8"/>
        <v>0</v>
      </c>
      <c r="R46" s="31">
        <f t="shared" si="9"/>
        <v>0</v>
      </c>
      <c r="S46" s="18">
        <f t="shared" si="10"/>
        <v>0</v>
      </c>
      <c r="T46" s="32">
        <f t="shared" si="11"/>
        <v>0</v>
      </c>
      <c r="U46" s="33">
        <f t="shared" si="12"/>
        <v>0</v>
      </c>
      <c r="V46" s="34">
        <f t="shared" si="13"/>
        <v>0</v>
      </c>
    </row>
    <row r="47" spans="2:22" hidden="1" x14ac:dyDescent="0.25">
      <c r="B47" s="22">
        <v>30</v>
      </c>
      <c r="C47" s="23"/>
      <c r="D47" s="24" t="str">
        <f>[1]Jaar!C33</f>
        <v>Zeger</v>
      </c>
      <c r="E47" s="25" t="str">
        <f>[1]Jaar!D33</f>
        <v>van</v>
      </c>
      <c r="F47" s="26" t="str">
        <f>[1]Jaar!E33</f>
        <v>Hunen</v>
      </c>
      <c r="G47" s="27"/>
      <c r="H47" s="28" t="s">
        <v>11</v>
      </c>
      <c r="I47" s="29"/>
      <c r="J47" s="27"/>
      <c r="K47" s="28" t="s">
        <v>11</v>
      </c>
      <c r="L47" s="29"/>
      <c r="M47" s="27"/>
      <c r="N47" s="28" t="s">
        <v>11</v>
      </c>
      <c r="O47" s="29"/>
      <c r="P47" s="30">
        <f t="shared" si="7"/>
        <v>0</v>
      </c>
      <c r="Q47" s="31">
        <f t="shared" si="8"/>
        <v>0</v>
      </c>
      <c r="R47" s="31">
        <f t="shared" si="9"/>
        <v>0</v>
      </c>
      <c r="S47" s="18">
        <f t="shared" si="10"/>
        <v>0</v>
      </c>
      <c r="T47" s="32">
        <f t="shared" si="11"/>
        <v>0</v>
      </c>
      <c r="U47" s="33">
        <f t="shared" si="12"/>
        <v>0</v>
      </c>
      <c r="V47" s="34">
        <f t="shared" si="13"/>
        <v>0</v>
      </c>
    </row>
    <row r="48" spans="2:22" hidden="1" x14ac:dyDescent="0.25">
      <c r="B48" s="22">
        <v>31</v>
      </c>
      <c r="C48" s="23"/>
      <c r="D48" s="24" t="str">
        <f>[1]Jaar!C34</f>
        <v>Corry</v>
      </c>
      <c r="E48" s="25" t="str">
        <f>[1]Jaar!D34</f>
        <v>van de</v>
      </c>
      <c r="F48" s="26" t="str">
        <f>[1]Jaar!E34</f>
        <v>Jans-Akker</v>
      </c>
      <c r="G48" s="27"/>
      <c r="H48" s="28" t="s">
        <v>11</v>
      </c>
      <c r="I48" s="29"/>
      <c r="J48" s="27"/>
      <c r="K48" s="28" t="s">
        <v>11</v>
      </c>
      <c r="L48" s="29"/>
      <c r="M48" s="27"/>
      <c r="N48" s="28" t="s">
        <v>11</v>
      </c>
      <c r="O48" s="29"/>
      <c r="P48" s="30">
        <f t="shared" si="7"/>
        <v>0</v>
      </c>
      <c r="Q48" s="31">
        <f t="shared" si="8"/>
        <v>0</v>
      </c>
      <c r="R48" s="31">
        <f t="shared" si="9"/>
        <v>0</v>
      </c>
      <c r="S48" s="18">
        <f t="shared" si="10"/>
        <v>0</v>
      </c>
      <c r="T48" s="32">
        <f t="shared" si="11"/>
        <v>0</v>
      </c>
      <c r="U48" s="33">
        <f t="shared" si="12"/>
        <v>0</v>
      </c>
      <c r="V48" s="34">
        <f t="shared" si="13"/>
        <v>0</v>
      </c>
    </row>
    <row r="49" spans="2:22" hidden="1" x14ac:dyDescent="0.25">
      <c r="B49" s="22">
        <v>32</v>
      </c>
      <c r="C49" s="23"/>
      <c r="D49" s="24" t="str">
        <f>[1]Jaar!C35</f>
        <v>Nel</v>
      </c>
      <c r="E49" s="25" t="str">
        <f>[1]Jaar!D35</f>
        <v>de</v>
      </c>
      <c r="F49" s="26" t="str">
        <f>[1]Jaar!E35</f>
        <v>Jong</v>
      </c>
      <c r="G49" s="27"/>
      <c r="H49" s="28" t="s">
        <v>11</v>
      </c>
      <c r="I49" s="29"/>
      <c r="J49" s="27"/>
      <c r="K49" s="28" t="s">
        <v>11</v>
      </c>
      <c r="L49" s="29"/>
      <c r="M49" s="27"/>
      <c r="N49" s="28" t="s">
        <v>11</v>
      </c>
      <c r="O49" s="29"/>
      <c r="P49" s="30">
        <f t="shared" si="7"/>
        <v>0</v>
      </c>
      <c r="Q49" s="31">
        <f t="shared" si="8"/>
        <v>0</v>
      </c>
      <c r="R49" s="31">
        <f t="shared" si="9"/>
        <v>0</v>
      </c>
      <c r="S49" s="18">
        <f t="shared" si="10"/>
        <v>0</v>
      </c>
      <c r="T49" s="32">
        <f t="shared" si="11"/>
        <v>0</v>
      </c>
      <c r="U49" s="33">
        <f t="shared" si="12"/>
        <v>0</v>
      </c>
      <c r="V49" s="34">
        <f t="shared" si="13"/>
        <v>0</v>
      </c>
    </row>
    <row r="50" spans="2:22" hidden="1" x14ac:dyDescent="0.25">
      <c r="B50" s="22">
        <v>34</v>
      </c>
      <c r="C50" s="23"/>
      <c r="D50" s="24" t="str">
        <f>[1]Jaar!C37</f>
        <v>Leis</v>
      </c>
      <c r="E50" s="25">
        <f>[1]Jaar!D37</f>
        <v>0</v>
      </c>
      <c r="F50" s="26" t="str">
        <f>[1]Jaar!E37</f>
        <v>Klein Gebbink</v>
      </c>
      <c r="G50" s="27"/>
      <c r="H50" s="28" t="s">
        <v>11</v>
      </c>
      <c r="I50" s="29"/>
      <c r="J50" s="27"/>
      <c r="K50" s="28" t="s">
        <v>11</v>
      </c>
      <c r="L50" s="29"/>
      <c r="M50" s="27"/>
      <c r="N50" s="28" t="s">
        <v>11</v>
      </c>
      <c r="O50" s="29"/>
      <c r="P50" s="30">
        <f t="shared" si="7"/>
        <v>0</v>
      </c>
      <c r="Q50" s="31">
        <f t="shared" si="8"/>
        <v>0</v>
      </c>
      <c r="R50" s="31">
        <f t="shared" si="9"/>
        <v>0</v>
      </c>
      <c r="S50" s="18">
        <f t="shared" si="10"/>
        <v>0</v>
      </c>
      <c r="T50" s="32">
        <f t="shared" si="11"/>
        <v>0</v>
      </c>
      <c r="U50" s="33">
        <f t="shared" si="12"/>
        <v>0</v>
      </c>
      <c r="V50" s="34">
        <f t="shared" si="13"/>
        <v>0</v>
      </c>
    </row>
    <row r="51" spans="2:22" hidden="1" x14ac:dyDescent="0.25">
      <c r="B51" s="22">
        <v>35</v>
      </c>
      <c r="C51" s="23"/>
      <c r="D51" s="24" t="str">
        <f>[1]Jaar!C38</f>
        <v>Henk</v>
      </c>
      <c r="E51" s="25">
        <f>[1]Jaar!D38</f>
        <v>0</v>
      </c>
      <c r="F51" s="26" t="str">
        <f>[1]Jaar!E38</f>
        <v>Koet</v>
      </c>
      <c r="G51" s="27"/>
      <c r="H51" s="28" t="s">
        <v>11</v>
      </c>
      <c r="I51" s="29"/>
      <c r="J51" s="27"/>
      <c r="K51" s="28" t="s">
        <v>11</v>
      </c>
      <c r="L51" s="29"/>
      <c r="M51" s="27"/>
      <c r="N51" s="28" t="s">
        <v>11</v>
      </c>
      <c r="O51" s="29"/>
      <c r="P51" s="30">
        <f t="shared" si="7"/>
        <v>0</v>
      </c>
      <c r="Q51" s="31">
        <f t="shared" si="8"/>
        <v>0</v>
      </c>
      <c r="R51" s="31">
        <f t="shared" si="9"/>
        <v>0</v>
      </c>
      <c r="S51" s="18">
        <f t="shared" si="10"/>
        <v>0</v>
      </c>
      <c r="T51" s="32">
        <f t="shared" si="11"/>
        <v>0</v>
      </c>
      <c r="U51" s="33">
        <f t="shared" si="12"/>
        <v>0</v>
      </c>
      <c r="V51" s="34">
        <f t="shared" si="13"/>
        <v>0</v>
      </c>
    </row>
    <row r="52" spans="2:22" hidden="1" x14ac:dyDescent="0.25">
      <c r="B52" s="22">
        <v>37</v>
      </c>
      <c r="C52" s="23"/>
      <c r="D52" s="24" t="str">
        <f>[1]Jaar!C40</f>
        <v>Hannie</v>
      </c>
      <c r="E52" s="25">
        <f>[1]Jaar!D40</f>
        <v>0</v>
      </c>
      <c r="F52" s="26" t="str">
        <f>[1]Jaar!E40</f>
        <v>Krijnen</v>
      </c>
      <c r="G52" s="27"/>
      <c r="H52" s="28" t="s">
        <v>11</v>
      </c>
      <c r="I52" s="29"/>
      <c r="J52" s="27"/>
      <c r="K52" s="28" t="s">
        <v>11</v>
      </c>
      <c r="L52" s="29"/>
      <c r="M52" s="27"/>
      <c r="N52" s="28" t="s">
        <v>11</v>
      </c>
      <c r="O52" s="29"/>
      <c r="P52" s="30">
        <f t="shared" si="7"/>
        <v>0</v>
      </c>
      <c r="Q52" s="31">
        <f t="shared" si="8"/>
        <v>0</v>
      </c>
      <c r="R52" s="31">
        <f t="shared" si="9"/>
        <v>0</v>
      </c>
      <c r="S52" s="18">
        <f t="shared" si="10"/>
        <v>0</v>
      </c>
      <c r="T52" s="32">
        <f t="shared" si="11"/>
        <v>0</v>
      </c>
      <c r="U52" s="33">
        <f t="shared" si="12"/>
        <v>0</v>
      </c>
      <c r="V52" s="34">
        <f t="shared" si="13"/>
        <v>0</v>
      </c>
    </row>
    <row r="53" spans="2:22" hidden="1" x14ac:dyDescent="0.25">
      <c r="B53" s="22">
        <v>38</v>
      </c>
      <c r="C53" s="23"/>
      <c r="D53" s="24" t="str">
        <f>[1]Jaar!C41</f>
        <v>Piet</v>
      </c>
      <c r="E53" s="25" t="str">
        <f>[1]Jaar!D41</f>
        <v>van</v>
      </c>
      <c r="F53" s="26" t="str">
        <f>[1]Jaar!E41</f>
        <v>Laaren</v>
      </c>
      <c r="G53" s="27"/>
      <c r="H53" s="28" t="s">
        <v>11</v>
      </c>
      <c r="I53" s="29"/>
      <c r="J53" s="27"/>
      <c r="K53" s="28" t="s">
        <v>11</v>
      </c>
      <c r="L53" s="29"/>
      <c r="M53" s="27"/>
      <c r="N53" s="28" t="s">
        <v>11</v>
      </c>
      <c r="O53" s="29"/>
      <c r="P53" s="30">
        <f t="shared" si="7"/>
        <v>0</v>
      </c>
      <c r="Q53" s="31">
        <f t="shared" si="8"/>
        <v>0</v>
      </c>
      <c r="R53" s="31">
        <f t="shared" si="9"/>
        <v>0</v>
      </c>
      <c r="S53" s="18">
        <f t="shared" si="10"/>
        <v>0</v>
      </c>
      <c r="T53" s="32">
        <f t="shared" si="11"/>
        <v>0</v>
      </c>
      <c r="U53" s="33">
        <f t="shared" si="12"/>
        <v>0</v>
      </c>
      <c r="V53" s="34">
        <f t="shared" si="13"/>
        <v>0</v>
      </c>
    </row>
    <row r="54" spans="2:22" hidden="1" x14ac:dyDescent="0.25">
      <c r="B54" s="22">
        <v>39</v>
      </c>
      <c r="C54" s="23"/>
      <c r="D54" s="24" t="str">
        <f>[1]Jaar!C42</f>
        <v>Hans</v>
      </c>
      <c r="E54" s="25">
        <f>[1]Jaar!D42</f>
        <v>0</v>
      </c>
      <c r="F54" s="26" t="str">
        <f>[1]Jaar!E42</f>
        <v>Lammerts</v>
      </c>
      <c r="G54" s="27"/>
      <c r="H54" s="28" t="s">
        <v>11</v>
      </c>
      <c r="I54" s="29"/>
      <c r="J54" s="27"/>
      <c r="K54" s="28" t="s">
        <v>11</v>
      </c>
      <c r="L54" s="29"/>
      <c r="M54" s="27"/>
      <c r="N54" s="28" t="s">
        <v>11</v>
      </c>
      <c r="O54" s="29"/>
      <c r="P54" s="30">
        <f t="shared" si="7"/>
        <v>0</v>
      </c>
      <c r="Q54" s="31">
        <f t="shared" si="8"/>
        <v>0</v>
      </c>
      <c r="R54" s="31">
        <f t="shared" si="9"/>
        <v>0</v>
      </c>
      <c r="S54" s="18">
        <f t="shared" si="10"/>
        <v>0</v>
      </c>
      <c r="T54" s="32">
        <f t="shared" si="11"/>
        <v>0</v>
      </c>
      <c r="U54" s="33">
        <f t="shared" si="12"/>
        <v>0</v>
      </c>
      <c r="V54" s="34">
        <f t="shared" si="13"/>
        <v>0</v>
      </c>
    </row>
    <row r="55" spans="2:22" hidden="1" x14ac:dyDescent="0.25">
      <c r="B55" s="22">
        <v>40</v>
      </c>
      <c r="C55" s="23"/>
      <c r="D55" s="24" t="str">
        <f>[1]Jaar!C43</f>
        <v>Jan</v>
      </c>
      <c r="E55" s="25" t="str">
        <f>[1]Jaar!D43</f>
        <v>de</v>
      </c>
      <c r="F55" s="26" t="str">
        <f>[1]Jaar!E43</f>
        <v>Lange</v>
      </c>
      <c r="G55" s="27"/>
      <c r="H55" s="28" t="s">
        <v>11</v>
      </c>
      <c r="I55" s="29"/>
      <c r="J55" s="27"/>
      <c r="K55" s="28" t="s">
        <v>11</v>
      </c>
      <c r="L55" s="29"/>
      <c r="M55" s="27"/>
      <c r="N55" s="28" t="s">
        <v>11</v>
      </c>
      <c r="O55" s="29"/>
      <c r="P55" s="30">
        <f t="shared" si="7"/>
        <v>0</v>
      </c>
      <c r="Q55" s="31">
        <f t="shared" si="8"/>
        <v>0</v>
      </c>
      <c r="R55" s="31">
        <f t="shared" si="9"/>
        <v>0</v>
      </c>
      <c r="S55" s="18">
        <f t="shared" si="10"/>
        <v>0</v>
      </c>
      <c r="T55" s="32">
        <f t="shared" si="11"/>
        <v>0</v>
      </c>
      <c r="U55" s="33">
        <f t="shared" si="12"/>
        <v>0</v>
      </c>
      <c r="V55" s="34">
        <f t="shared" si="13"/>
        <v>0</v>
      </c>
    </row>
    <row r="56" spans="2:22" hidden="1" x14ac:dyDescent="0.25">
      <c r="B56" s="22">
        <v>41</v>
      </c>
      <c r="C56" s="23"/>
      <c r="D56" s="24" t="str">
        <f>[1]Jaar!C44</f>
        <v>Antonio</v>
      </c>
      <c r="E56" s="25">
        <f>[1]Jaar!D44</f>
        <v>0</v>
      </c>
      <c r="F56" s="26" t="str">
        <f>[1]Jaar!E44</f>
        <v>Mauro</v>
      </c>
      <c r="G56" s="27"/>
      <c r="H56" s="28" t="s">
        <v>11</v>
      </c>
      <c r="I56" s="29"/>
      <c r="J56" s="27"/>
      <c r="K56" s="28" t="s">
        <v>11</v>
      </c>
      <c r="L56" s="29"/>
      <c r="M56" s="27"/>
      <c r="N56" s="28" t="s">
        <v>11</v>
      </c>
      <c r="O56" s="29"/>
      <c r="P56" s="30">
        <f t="shared" si="7"/>
        <v>0</v>
      </c>
      <c r="Q56" s="31">
        <f t="shared" si="8"/>
        <v>0</v>
      </c>
      <c r="R56" s="31">
        <f t="shared" si="9"/>
        <v>0</v>
      </c>
      <c r="S56" s="18">
        <f t="shared" si="10"/>
        <v>0</v>
      </c>
      <c r="T56" s="32">
        <f t="shared" si="11"/>
        <v>0</v>
      </c>
      <c r="U56" s="33">
        <f t="shared" si="12"/>
        <v>0</v>
      </c>
      <c r="V56" s="34">
        <f t="shared" si="13"/>
        <v>0</v>
      </c>
    </row>
    <row r="57" spans="2:22" hidden="1" x14ac:dyDescent="0.25">
      <c r="B57" s="22">
        <v>42</v>
      </c>
      <c r="C57" s="23"/>
      <c r="D57" s="24" t="str">
        <f>[1]Jaar!C45</f>
        <v>Louise</v>
      </c>
      <c r="E57" s="25">
        <f>[1]Jaar!D45</f>
        <v>0</v>
      </c>
      <c r="F57" s="26" t="str">
        <f>[1]Jaar!E45</f>
        <v>Mauro</v>
      </c>
      <c r="G57" s="27"/>
      <c r="H57" s="28" t="s">
        <v>11</v>
      </c>
      <c r="I57" s="29"/>
      <c r="J57" s="27"/>
      <c r="K57" s="28" t="s">
        <v>11</v>
      </c>
      <c r="L57" s="29"/>
      <c r="M57" s="27"/>
      <c r="N57" s="28" t="s">
        <v>11</v>
      </c>
      <c r="O57" s="29"/>
      <c r="P57" s="30">
        <f t="shared" si="7"/>
        <v>0</v>
      </c>
      <c r="Q57" s="31">
        <f t="shared" si="8"/>
        <v>0</v>
      </c>
      <c r="R57" s="31">
        <f t="shared" si="9"/>
        <v>0</v>
      </c>
      <c r="S57" s="18">
        <f t="shared" si="10"/>
        <v>0</v>
      </c>
      <c r="T57" s="32">
        <f t="shared" si="11"/>
        <v>0</v>
      </c>
      <c r="U57" s="33">
        <f t="shared" si="12"/>
        <v>0</v>
      </c>
      <c r="V57" s="34">
        <f t="shared" si="13"/>
        <v>0</v>
      </c>
    </row>
    <row r="58" spans="2:22" hidden="1" x14ac:dyDescent="0.25">
      <c r="B58" s="22">
        <v>43</v>
      </c>
      <c r="C58" s="23"/>
      <c r="D58" s="24" t="str">
        <f>[1]Jaar!C46</f>
        <v>Henk</v>
      </c>
      <c r="E58" s="25">
        <f>[1]Jaar!D46</f>
        <v>0</v>
      </c>
      <c r="F58" s="26" t="str">
        <f>[1]Jaar!E46</f>
        <v>Mijnster</v>
      </c>
      <c r="G58" s="27"/>
      <c r="H58" s="28" t="s">
        <v>11</v>
      </c>
      <c r="I58" s="29"/>
      <c r="J58" s="27"/>
      <c r="K58" s="28" t="s">
        <v>11</v>
      </c>
      <c r="L58" s="29"/>
      <c r="M58" s="27"/>
      <c r="N58" s="28" t="s">
        <v>11</v>
      </c>
      <c r="O58" s="29"/>
      <c r="P58" s="30">
        <f t="shared" si="7"/>
        <v>0</v>
      </c>
      <c r="Q58" s="31">
        <f t="shared" si="8"/>
        <v>0</v>
      </c>
      <c r="R58" s="31">
        <f t="shared" si="9"/>
        <v>0</v>
      </c>
      <c r="S58" s="18">
        <f t="shared" si="10"/>
        <v>0</v>
      </c>
      <c r="T58" s="32">
        <f t="shared" si="11"/>
        <v>0</v>
      </c>
      <c r="U58" s="33">
        <f t="shared" si="12"/>
        <v>0</v>
      </c>
      <c r="V58" s="34">
        <f t="shared" si="13"/>
        <v>0</v>
      </c>
    </row>
    <row r="59" spans="2:22" hidden="1" x14ac:dyDescent="0.25">
      <c r="B59" s="22">
        <v>45</v>
      </c>
      <c r="C59" s="23"/>
      <c r="D59" s="24" t="str">
        <f>[1]Jaar!C48</f>
        <v>Cora</v>
      </c>
      <c r="E59" s="25" t="str">
        <f>[1]Jaar!D48</f>
        <v>van</v>
      </c>
      <c r="F59" s="26" t="str">
        <f>[1]Jaar!E48</f>
        <v>Nimwegen</v>
      </c>
      <c r="G59" s="27"/>
      <c r="H59" s="28" t="s">
        <v>11</v>
      </c>
      <c r="I59" s="29"/>
      <c r="J59" s="27"/>
      <c r="K59" s="28" t="s">
        <v>11</v>
      </c>
      <c r="L59" s="29"/>
      <c r="M59" s="27"/>
      <c r="N59" s="28" t="s">
        <v>11</v>
      </c>
      <c r="O59" s="29"/>
      <c r="P59" s="30">
        <f t="shared" si="7"/>
        <v>0</v>
      </c>
      <c r="Q59" s="31">
        <f t="shared" si="8"/>
        <v>0</v>
      </c>
      <c r="R59" s="31">
        <f t="shared" si="9"/>
        <v>0</v>
      </c>
      <c r="S59" s="18">
        <f t="shared" si="10"/>
        <v>0</v>
      </c>
      <c r="T59" s="32">
        <f t="shared" si="11"/>
        <v>0</v>
      </c>
      <c r="U59" s="33">
        <f t="shared" si="12"/>
        <v>0</v>
      </c>
      <c r="V59" s="34">
        <f t="shared" si="13"/>
        <v>0</v>
      </c>
    </row>
    <row r="60" spans="2:22" hidden="1" x14ac:dyDescent="0.25">
      <c r="B60" s="22">
        <v>46</v>
      </c>
      <c r="C60" s="23"/>
      <c r="D60" s="24" t="str">
        <f>[1]Jaar!C49</f>
        <v>Jos</v>
      </c>
      <c r="E60" s="25" t="str">
        <f>[1]Jaar!D49</f>
        <v>van</v>
      </c>
      <c r="F60" s="26" t="str">
        <f>[1]Jaar!E49</f>
        <v>Oostrum</v>
      </c>
      <c r="G60" s="27"/>
      <c r="H60" s="28" t="s">
        <v>11</v>
      </c>
      <c r="I60" s="29"/>
      <c r="J60" s="27"/>
      <c r="K60" s="28" t="s">
        <v>11</v>
      </c>
      <c r="L60" s="29"/>
      <c r="M60" s="27"/>
      <c r="N60" s="28" t="s">
        <v>11</v>
      </c>
      <c r="O60" s="29"/>
      <c r="P60" s="30">
        <f t="shared" si="7"/>
        <v>0</v>
      </c>
      <c r="Q60" s="31">
        <f t="shared" si="8"/>
        <v>0</v>
      </c>
      <c r="R60" s="31">
        <f t="shared" si="9"/>
        <v>0</v>
      </c>
      <c r="S60" s="18">
        <f t="shared" si="10"/>
        <v>0</v>
      </c>
      <c r="T60" s="32">
        <f t="shared" si="11"/>
        <v>0</v>
      </c>
      <c r="U60" s="33">
        <f t="shared" si="12"/>
        <v>0</v>
      </c>
      <c r="V60" s="34">
        <f t="shared" si="13"/>
        <v>0</v>
      </c>
    </row>
    <row r="61" spans="2:22" hidden="1" x14ac:dyDescent="0.25">
      <c r="B61" s="22">
        <v>50</v>
      </c>
      <c r="C61" s="23"/>
      <c r="D61" s="24" t="str">
        <f>[1]Jaar!C53</f>
        <v>Ronald</v>
      </c>
      <c r="E61" s="25" t="str">
        <f>[1]Jaar!D53</f>
        <v>van</v>
      </c>
      <c r="F61" s="26" t="str">
        <f>[1]Jaar!E53</f>
        <v>Ree</v>
      </c>
      <c r="G61" s="27"/>
      <c r="H61" s="28" t="s">
        <v>11</v>
      </c>
      <c r="I61" s="29"/>
      <c r="J61" s="27"/>
      <c r="K61" s="28" t="s">
        <v>11</v>
      </c>
      <c r="L61" s="29"/>
      <c r="M61" s="27"/>
      <c r="N61" s="28" t="s">
        <v>11</v>
      </c>
      <c r="O61" s="29"/>
      <c r="P61" s="30">
        <f t="shared" si="7"/>
        <v>0</v>
      </c>
      <c r="Q61" s="31">
        <f t="shared" si="8"/>
        <v>0</v>
      </c>
      <c r="R61" s="31">
        <f t="shared" si="9"/>
        <v>0</v>
      </c>
      <c r="S61" s="18">
        <f t="shared" si="10"/>
        <v>0</v>
      </c>
      <c r="T61" s="32">
        <f t="shared" si="11"/>
        <v>0</v>
      </c>
      <c r="U61" s="33">
        <f t="shared" si="12"/>
        <v>0</v>
      </c>
      <c r="V61" s="34">
        <f t="shared" si="13"/>
        <v>0</v>
      </c>
    </row>
    <row r="62" spans="2:22" hidden="1" x14ac:dyDescent="0.25">
      <c r="B62" s="22">
        <v>51</v>
      </c>
      <c r="C62" s="23"/>
      <c r="D62" s="24" t="str">
        <f>[1]Jaar!C54</f>
        <v>Tine</v>
      </c>
      <c r="E62" s="25" t="str">
        <f>[1]Jaar!D54</f>
        <v>van</v>
      </c>
      <c r="F62" s="26" t="str">
        <f>[1]Jaar!E54</f>
        <v>Ree</v>
      </c>
      <c r="G62" s="27"/>
      <c r="H62" s="28" t="s">
        <v>11</v>
      </c>
      <c r="I62" s="29"/>
      <c r="J62" s="27"/>
      <c r="K62" s="28" t="s">
        <v>11</v>
      </c>
      <c r="L62" s="29"/>
      <c r="M62" s="27"/>
      <c r="N62" s="28" t="s">
        <v>11</v>
      </c>
      <c r="O62" s="29"/>
      <c r="P62" s="30">
        <f t="shared" si="7"/>
        <v>0</v>
      </c>
      <c r="Q62" s="31">
        <f t="shared" si="8"/>
        <v>0</v>
      </c>
      <c r="R62" s="31">
        <f t="shared" si="9"/>
        <v>0</v>
      </c>
      <c r="S62" s="18">
        <f t="shared" si="10"/>
        <v>0</v>
      </c>
      <c r="T62" s="32">
        <f t="shared" si="11"/>
        <v>0</v>
      </c>
      <c r="U62" s="33">
        <f t="shared" si="12"/>
        <v>0</v>
      </c>
      <c r="V62" s="34">
        <f t="shared" si="13"/>
        <v>0</v>
      </c>
    </row>
    <row r="63" spans="2:22" hidden="1" x14ac:dyDescent="0.25">
      <c r="B63" s="22">
        <v>54</v>
      </c>
      <c r="C63" s="23"/>
      <c r="D63" s="24" t="str">
        <f>[1]Jaar!C57</f>
        <v>Wim</v>
      </c>
      <c r="E63" s="25">
        <f>[1]Jaar!D57</f>
        <v>0</v>
      </c>
      <c r="F63" s="26" t="str">
        <f>[1]Jaar!E57</f>
        <v>Rooseman</v>
      </c>
      <c r="G63" s="27"/>
      <c r="H63" s="28" t="s">
        <v>11</v>
      </c>
      <c r="I63" s="29"/>
      <c r="J63" s="27"/>
      <c r="K63" s="28" t="s">
        <v>11</v>
      </c>
      <c r="L63" s="29"/>
      <c r="M63" s="27"/>
      <c r="N63" s="28" t="s">
        <v>11</v>
      </c>
      <c r="O63" s="29"/>
      <c r="P63" s="30">
        <f t="shared" si="7"/>
        <v>0</v>
      </c>
      <c r="Q63" s="31">
        <f t="shared" si="8"/>
        <v>0</v>
      </c>
      <c r="R63" s="31">
        <f t="shared" si="9"/>
        <v>0</v>
      </c>
      <c r="S63" s="18">
        <f t="shared" si="10"/>
        <v>0</v>
      </c>
      <c r="T63" s="32">
        <f t="shared" si="11"/>
        <v>0</v>
      </c>
      <c r="U63" s="33">
        <f t="shared" si="12"/>
        <v>0</v>
      </c>
      <c r="V63" s="34">
        <f t="shared" si="13"/>
        <v>0</v>
      </c>
    </row>
    <row r="64" spans="2:22" hidden="1" x14ac:dyDescent="0.25">
      <c r="B64" s="22">
        <v>57</v>
      </c>
      <c r="C64" s="23"/>
      <c r="D64" s="24" t="str">
        <f>[1]Jaar!C60</f>
        <v>Petronella</v>
      </c>
      <c r="E64" s="25" t="str">
        <f>[1]Jaar!D60</f>
        <v>van der</v>
      </c>
      <c r="F64" s="26" t="str">
        <f>[1]Jaar!E60</f>
        <v>Sluis</v>
      </c>
      <c r="G64" s="27"/>
      <c r="H64" s="28" t="s">
        <v>11</v>
      </c>
      <c r="I64" s="29"/>
      <c r="J64" s="27"/>
      <c r="K64" s="28" t="s">
        <v>11</v>
      </c>
      <c r="L64" s="29"/>
      <c r="M64" s="27"/>
      <c r="N64" s="28" t="s">
        <v>11</v>
      </c>
      <c r="O64" s="29"/>
      <c r="P64" s="30">
        <f t="shared" si="7"/>
        <v>0</v>
      </c>
      <c r="Q64" s="31">
        <f t="shared" si="8"/>
        <v>0</v>
      </c>
      <c r="R64" s="31">
        <f t="shared" si="9"/>
        <v>0</v>
      </c>
      <c r="S64" s="18">
        <f t="shared" si="10"/>
        <v>0</v>
      </c>
      <c r="T64" s="32">
        <f t="shared" si="11"/>
        <v>0</v>
      </c>
      <c r="U64" s="33">
        <f t="shared" si="12"/>
        <v>0</v>
      </c>
      <c r="V64" s="34">
        <f t="shared" si="13"/>
        <v>0</v>
      </c>
    </row>
    <row r="65" spans="2:22" hidden="1" x14ac:dyDescent="0.25">
      <c r="B65" s="22">
        <v>58</v>
      </c>
      <c r="C65" s="23"/>
      <c r="D65" s="24" t="str">
        <f>[1]Jaar!C61</f>
        <v>Henk</v>
      </c>
      <c r="E65" s="25">
        <f>[1]Jaar!D61</f>
        <v>0</v>
      </c>
      <c r="F65" s="26" t="str">
        <f>[1]Jaar!E61</f>
        <v>Smit</v>
      </c>
      <c r="G65" s="27"/>
      <c r="H65" s="28" t="s">
        <v>11</v>
      </c>
      <c r="I65" s="29"/>
      <c r="J65" s="27"/>
      <c r="K65" s="28" t="s">
        <v>11</v>
      </c>
      <c r="L65" s="29"/>
      <c r="M65" s="27"/>
      <c r="N65" s="28" t="s">
        <v>11</v>
      </c>
      <c r="O65" s="29"/>
      <c r="P65" s="30">
        <f t="shared" si="7"/>
        <v>0</v>
      </c>
      <c r="Q65" s="31">
        <f t="shared" si="8"/>
        <v>0</v>
      </c>
      <c r="R65" s="31">
        <f t="shared" si="9"/>
        <v>0</v>
      </c>
      <c r="S65" s="18">
        <f t="shared" si="10"/>
        <v>0</v>
      </c>
      <c r="T65" s="32">
        <f t="shared" si="11"/>
        <v>0</v>
      </c>
      <c r="U65" s="33">
        <f t="shared" si="12"/>
        <v>0</v>
      </c>
      <c r="V65" s="34">
        <f t="shared" si="13"/>
        <v>0</v>
      </c>
    </row>
    <row r="66" spans="2:22" hidden="1" x14ac:dyDescent="0.25">
      <c r="B66" s="22">
        <v>60</v>
      </c>
      <c r="C66" s="23"/>
      <c r="D66" s="24" t="str">
        <f>[1]Jaar!C63</f>
        <v>Gerda</v>
      </c>
      <c r="E66" s="25">
        <f>[1]Jaar!D63</f>
        <v>0</v>
      </c>
      <c r="F66" s="26" t="str">
        <f>[1]Jaar!E63</f>
        <v>Suurmond</v>
      </c>
      <c r="G66" s="27"/>
      <c r="H66" s="28" t="s">
        <v>11</v>
      </c>
      <c r="I66" s="29"/>
      <c r="J66" s="27"/>
      <c r="K66" s="28" t="s">
        <v>11</v>
      </c>
      <c r="L66" s="29"/>
      <c r="M66" s="27"/>
      <c r="N66" s="28" t="s">
        <v>11</v>
      </c>
      <c r="O66" s="29"/>
      <c r="P66" s="30">
        <f t="shared" si="7"/>
        <v>0</v>
      </c>
      <c r="Q66" s="31">
        <f t="shared" si="8"/>
        <v>0</v>
      </c>
      <c r="R66" s="31">
        <f t="shared" si="9"/>
        <v>0</v>
      </c>
      <c r="S66" s="18">
        <f t="shared" si="10"/>
        <v>0</v>
      </c>
      <c r="T66" s="32">
        <f t="shared" si="11"/>
        <v>0</v>
      </c>
      <c r="U66" s="33">
        <f t="shared" si="12"/>
        <v>0</v>
      </c>
      <c r="V66" s="34">
        <f t="shared" si="13"/>
        <v>0</v>
      </c>
    </row>
    <row r="67" spans="2:22" hidden="1" x14ac:dyDescent="0.25">
      <c r="B67" s="22">
        <v>61</v>
      </c>
      <c r="C67" s="23"/>
      <c r="D67" s="24" t="str">
        <f>[1]Jaar!C64</f>
        <v>Nel</v>
      </c>
      <c r="E67" s="25">
        <f>[1]Jaar!D64</f>
        <v>0</v>
      </c>
      <c r="F67" s="26" t="str">
        <f>[1]Jaar!E64</f>
        <v>Terpstra</v>
      </c>
      <c r="G67" s="27"/>
      <c r="H67" s="28" t="s">
        <v>11</v>
      </c>
      <c r="I67" s="29"/>
      <c r="J67" s="27"/>
      <c r="K67" s="28" t="s">
        <v>11</v>
      </c>
      <c r="L67" s="29"/>
      <c r="M67" s="27"/>
      <c r="N67" s="28" t="s">
        <v>11</v>
      </c>
      <c r="O67" s="29"/>
      <c r="P67" s="30">
        <f t="shared" ref="P67:P92" si="14">IF(G67=13,1,0)</f>
        <v>0</v>
      </c>
      <c r="Q67" s="31">
        <f t="shared" ref="Q67:Q92" si="15">IF(J67=13,1,0)</f>
        <v>0</v>
      </c>
      <c r="R67" s="31">
        <f t="shared" ref="R67:R92" si="16">IF(M67=13,1,0)</f>
        <v>0</v>
      </c>
      <c r="S67" s="18">
        <f t="shared" ref="S67:S92" si="17">IF(C67=1,G67+J67+M67,0)</f>
        <v>0</v>
      </c>
      <c r="T67" s="32">
        <f t="shared" ref="T67:T92" si="18">I67+L67+O67</f>
        <v>0</v>
      </c>
      <c r="U67" s="33">
        <f t="shared" ref="U67:U92" si="19">IF(C67=1,SUM(P67:R67),0)</f>
        <v>0</v>
      </c>
      <c r="V67" s="34">
        <f t="shared" ref="V67:V92" si="20">IF(S67="",0,S67-T67)</f>
        <v>0</v>
      </c>
    </row>
    <row r="68" spans="2:22" hidden="1" x14ac:dyDescent="0.25">
      <c r="B68" s="22">
        <v>62</v>
      </c>
      <c r="C68" s="23"/>
      <c r="D68" s="24" t="str">
        <f>[1]Jaar!C65</f>
        <v xml:space="preserve">Ron </v>
      </c>
      <c r="E68" s="25">
        <f>[1]Jaar!D65</f>
        <v>0</v>
      </c>
      <c r="F68" s="26" t="str">
        <f>[1]Jaar!E65</f>
        <v>Tielman</v>
      </c>
      <c r="G68" s="27"/>
      <c r="H68" s="28" t="s">
        <v>11</v>
      </c>
      <c r="I68" s="29"/>
      <c r="J68" s="27"/>
      <c r="K68" s="28" t="s">
        <v>11</v>
      </c>
      <c r="L68" s="29"/>
      <c r="M68" s="27"/>
      <c r="N68" s="28" t="s">
        <v>11</v>
      </c>
      <c r="O68" s="29"/>
      <c r="P68" s="30">
        <f t="shared" si="14"/>
        <v>0</v>
      </c>
      <c r="Q68" s="31">
        <f t="shared" si="15"/>
        <v>0</v>
      </c>
      <c r="R68" s="31">
        <f t="shared" si="16"/>
        <v>0</v>
      </c>
      <c r="S68" s="18">
        <f t="shared" si="17"/>
        <v>0</v>
      </c>
      <c r="T68" s="32">
        <f t="shared" si="18"/>
        <v>0</v>
      </c>
      <c r="U68" s="33">
        <f t="shared" si="19"/>
        <v>0</v>
      </c>
      <c r="V68" s="34">
        <f t="shared" si="20"/>
        <v>0</v>
      </c>
    </row>
    <row r="69" spans="2:22" hidden="1" x14ac:dyDescent="0.25">
      <c r="B69" s="22">
        <v>64</v>
      </c>
      <c r="C69" s="23"/>
      <c r="D69" s="24" t="str">
        <f>[1]Jaar!C67</f>
        <v>Ton</v>
      </c>
      <c r="E69" s="25" t="str">
        <f>[1]Jaar!D67</f>
        <v>van</v>
      </c>
      <c r="F69" s="26" t="str">
        <f>[1]Jaar!E67</f>
        <v>Tuijl</v>
      </c>
      <c r="G69" s="27"/>
      <c r="H69" s="28" t="s">
        <v>11</v>
      </c>
      <c r="I69" s="29"/>
      <c r="J69" s="27"/>
      <c r="K69" s="28" t="s">
        <v>11</v>
      </c>
      <c r="L69" s="29"/>
      <c r="M69" s="27"/>
      <c r="N69" s="28" t="s">
        <v>11</v>
      </c>
      <c r="O69" s="29"/>
      <c r="P69" s="30">
        <f t="shared" si="14"/>
        <v>0</v>
      </c>
      <c r="Q69" s="31">
        <f t="shared" si="15"/>
        <v>0</v>
      </c>
      <c r="R69" s="31">
        <f t="shared" si="16"/>
        <v>0</v>
      </c>
      <c r="S69" s="18">
        <f t="shared" si="17"/>
        <v>0</v>
      </c>
      <c r="T69" s="32">
        <f t="shared" si="18"/>
        <v>0</v>
      </c>
      <c r="U69" s="33">
        <f t="shared" si="19"/>
        <v>0</v>
      </c>
      <c r="V69" s="34">
        <f t="shared" si="20"/>
        <v>0</v>
      </c>
    </row>
    <row r="70" spans="2:22" hidden="1" x14ac:dyDescent="0.25">
      <c r="B70" s="22">
        <v>65</v>
      </c>
      <c r="C70" s="23"/>
      <c r="D70" s="24" t="str">
        <f>[1]Jaar!C68</f>
        <v>Corrien</v>
      </c>
      <c r="E70" s="25">
        <f>[1]Jaar!D68</f>
        <v>0</v>
      </c>
      <c r="F70" s="26" t="str">
        <f>[1]Jaar!E68</f>
        <v>Uiterwaal</v>
      </c>
      <c r="G70" s="27"/>
      <c r="H70" s="28" t="s">
        <v>11</v>
      </c>
      <c r="I70" s="29"/>
      <c r="J70" s="27"/>
      <c r="K70" s="28" t="s">
        <v>11</v>
      </c>
      <c r="L70" s="29"/>
      <c r="M70" s="27"/>
      <c r="N70" s="28" t="s">
        <v>11</v>
      </c>
      <c r="O70" s="29"/>
      <c r="P70" s="30">
        <f t="shared" si="14"/>
        <v>0</v>
      </c>
      <c r="Q70" s="31">
        <f t="shared" si="15"/>
        <v>0</v>
      </c>
      <c r="R70" s="31">
        <f t="shared" si="16"/>
        <v>0</v>
      </c>
      <c r="S70" s="18">
        <f t="shared" si="17"/>
        <v>0</v>
      </c>
      <c r="T70" s="32">
        <f t="shared" si="18"/>
        <v>0</v>
      </c>
      <c r="U70" s="33">
        <f t="shared" si="19"/>
        <v>0</v>
      </c>
      <c r="V70" s="34">
        <f t="shared" si="20"/>
        <v>0</v>
      </c>
    </row>
    <row r="71" spans="2:22" hidden="1" x14ac:dyDescent="0.25">
      <c r="B71" s="22">
        <v>66</v>
      </c>
      <c r="C71" s="23"/>
      <c r="D71" s="24" t="str">
        <f>[1]Jaar!C69</f>
        <v>Nico</v>
      </c>
      <c r="E71" s="25">
        <f>[1]Jaar!D69</f>
        <v>0</v>
      </c>
      <c r="F71" s="26" t="str">
        <f>[1]Jaar!E69</f>
        <v>Uiterwaal</v>
      </c>
      <c r="G71" s="27"/>
      <c r="H71" s="28" t="s">
        <v>11</v>
      </c>
      <c r="I71" s="29"/>
      <c r="J71" s="27"/>
      <c r="K71" s="28" t="s">
        <v>11</v>
      </c>
      <c r="L71" s="29"/>
      <c r="M71" s="27"/>
      <c r="N71" s="28" t="s">
        <v>11</v>
      </c>
      <c r="O71" s="29"/>
      <c r="P71" s="30">
        <f t="shared" si="14"/>
        <v>0</v>
      </c>
      <c r="Q71" s="31">
        <f t="shared" si="15"/>
        <v>0</v>
      </c>
      <c r="R71" s="31">
        <f t="shared" si="16"/>
        <v>0</v>
      </c>
      <c r="S71" s="18">
        <f t="shared" si="17"/>
        <v>0</v>
      </c>
      <c r="T71" s="32">
        <f t="shared" si="18"/>
        <v>0</v>
      </c>
      <c r="U71" s="33">
        <f t="shared" si="19"/>
        <v>0</v>
      </c>
      <c r="V71" s="34">
        <f t="shared" si="20"/>
        <v>0</v>
      </c>
    </row>
    <row r="72" spans="2:22" hidden="1" x14ac:dyDescent="0.25">
      <c r="B72" s="22">
        <v>67</v>
      </c>
      <c r="C72" s="23"/>
      <c r="D72" s="24" t="str">
        <f>[1]Jaar!C70</f>
        <v>Rob</v>
      </c>
      <c r="E72" s="25" t="str">
        <f>[1]Jaar!D70</f>
        <v>van</v>
      </c>
      <c r="F72" s="26" t="str">
        <f>[1]Jaar!E70</f>
        <v>Veen</v>
      </c>
      <c r="G72" s="27"/>
      <c r="H72" s="28" t="s">
        <v>11</v>
      </c>
      <c r="I72" s="29"/>
      <c r="J72" s="27"/>
      <c r="K72" s="28" t="s">
        <v>11</v>
      </c>
      <c r="L72" s="29"/>
      <c r="M72" s="27"/>
      <c r="N72" s="28" t="s">
        <v>11</v>
      </c>
      <c r="O72" s="29"/>
      <c r="P72" s="30">
        <f t="shared" si="14"/>
        <v>0</v>
      </c>
      <c r="Q72" s="31">
        <f t="shared" si="15"/>
        <v>0</v>
      </c>
      <c r="R72" s="31">
        <f t="shared" si="16"/>
        <v>0</v>
      </c>
      <c r="S72" s="18">
        <f t="shared" si="17"/>
        <v>0</v>
      </c>
      <c r="T72" s="32">
        <f t="shared" si="18"/>
        <v>0</v>
      </c>
      <c r="U72" s="33">
        <f t="shared" si="19"/>
        <v>0</v>
      </c>
      <c r="V72" s="34">
        <f t="shared" si="20"/>
        <v>0</v>
      </c>
    </row>
    <row r="73" spans="2:22" hidden="1" x14ac:dyDescent="0.25">
      <c r="B73" s="22">
        <v>69</v>
      </c>
      <c r="C73" s="23"/>
      <c r="D73" s="24" t="str">
        <f>[1]Jaar!C72</f>
        <v>Arie</v>
      </c>
      <c r="E73" s="25">
        <f>[1]Jaar!D72</f>
        <v>0</v>
      </c>
      <c r="F73" s="26" t="str">
        <f>[1]Jaar!E72</f>
        <v>Wassink</v>
      </c>
      <c r="G73" s="27"/>
      <c r="H73" s="28" t="s">
        <v>11</v>
      </c>
      <c r="I73" s="29"/>
      <c r="J73" s="27"/>
      <c r="K73" s="28" t="s">
        <v>11</v>
      </c>
      <c r="L73" s="29"/>
      <c r="M73" s="27"/>
      <c r="N73" s="28" t="s">
        <v>11</v>
      </c>
      <c r="O73" s="29"/>
      <c r="P73" s="30">
        <f t="shared" si="14"/>
        <v>0</v>
      </c>
      <c r="Q73" s="31">
        <f t="shared" si="15"/>
        <v>0</v>
      </c>
      <c r="R73" s="31">
        <f t="shared" si="16"/>
        <v>0</v>
      </c>
      <c r="S73" s="18">
        <f t="shared" si="17"/>
        <v>0</v>
      </c>
      <c r="T73" s="32">
        <f t="shared" si="18"/>
        <v>0</v>
      </c>
      <c r="U73" s="33">
        <f t="shared" si="19"/>
        <v>0</v>
      </c>
      <c r="V73" s="34">
        <f t="shared" si="20"/>
        <v>0</v>
      </c>
    </row>
    <row r="74" spans="2:22" hidden="1" x14ac:dyDescent="0.25">
      <c r="B74" s="22">
        <v>70</v>
      </c>
      <c r="C74" s="23"/>
      <c r="D74" s="24" t="str">
        <f>[1]Jaar!C73</f>
        <v>Job</v>
      </c>
      <c r="E74" s="25">
        <f>[1]Jaar!D73</f>
        <v>0</v>
      </c>
      <c r="F74" s="26" t="str">
        <f>[1]Jaar!E73</f>
        <v>Westening</v>
      </c>
      <c r="G74" s="27"/>
      <c r="H74" s="28" t="s">
        <v>11</v>
      </c>
      <c r="I74" s="29"/>
      <c r="J74" s="27"/>
      <c r="K74" s="28" t="s">
        <v>11</v>
      </c>
      <c r="L74" s="29"/>
      <c r="M74" s="27"/>
      <c r="N74" s="28" t="s">
        <v>11</v>
      </c>
      <c r="O74" s="29"/>
      <c r="P74" s="30">
        <f t="shared" si="14"/>
        <v>0</v>
      </c>
      <c r="Q74" s="31">
        <f t="shared" si="15"/>
        <v>0</v>
      </c>
      <c r="R74" s="31">
        <f t="shared" si="16"/>
        <v>0</v>
      </c>
      <c r="S74" s="18">
        <f t="shared" si="17"/>
        <v>0</v>
      </c>
      <c r="T74" s="32">
        <f t="shared" si="18"/>
        <v>0</v>
      </c>
      <c r="U74" s="33">
        <f t="shared" si="19"/>
        <v>0</v>
      </c>
      <c r="V74" s="34">
        <f t="shared" si="20"/>
        <v>0</v>
      </c>
    </row>
    <row r="75" spans="2:22" hidden="1" x14ac:dyDescent="0.25">
      <c r="B75" s="22">
        <v>71</v>
      </c>
      <c r="C75" s="23"/>
      <c r="D75" s="24" t="str">
        <f>[1]Jaar!C74</f>
        <v>Corrie</v>
      </c>
      <c r="E75" s="25" t="str">
        <f>[1]Jaar!D74</f>
        <v>de</v>
      </c>
      <c r="F75" s="26" t="str">
        <f>[1]Jaar!E74</f>
        <v>Wilde</v>
      </c>
      <c r="G75" s="27"/>
      <c r="H75" s="28" t="s">
        <v>11</v>
      </c>
      <c r="I75" s="29"/>
      <c r="J75" s="27"/>
      <c r="K75" s="28" t="s">
        <v>11</v>
      </c>
      <c r="L75" s="29"/>
      <c r="M75" s="27"/>
      <c r="N75" s="28" t="s">
        <v>11</v>
      </c>
      <c r="O75" s="29"/>
      <c r="P75" s="30">
        <f t="shared" si="14"/>
        <v>0</v>
      </c>
      <c r="Q75" s="31">
        <f t="shared" si="15"/>
        <v>0</v>
      </c>
      <c r="R75" s="31">
        <f t="shared" si="16"/>
        <v>0</v>
      </c>
      <c r="S75" s="18">
        <f t="shared" si="17"/>
        <v>0</v>
      </c>
      <c r="T75" s="32">
        <f t="shared" si="18"/>
        <v>0</v>
      </c>
      <c r="U75" s="33">
        <f t="shared" si="19"/>
        <v>0</v>
      </c>
      <c r="V75" s="34">
        <f t="shared" si="20"/>
        <v>0</v>
      </c>
    </row>
    <row r="76" spans="2:22" hidden="1" x14ac:dyDescent="0.25">
      <c r="B76" s="22">
        <v>72</v>
      </c>
      <c r="C76" s="23"/>
      <c r="D76" s="24" t="str">
        <f>[1]Jaar!C75</f>
        <v>Frans</v>
      </c>
      <c r="E76" s="25" t="str">
        <f>[1]Jaar!D75</f>
        <v>de</v>
      </c>
      <c r="F76" s="26" t="str">
        <f>[1]Jaar!E75</f>
        <v>Wilde</v>
      </c>
      <c r="G76" s="27"/>
      <c r="H76" s="28" t="s">
        <v>11</v>
      </c>
      <c r="I76" s="29"/>
      <c r="J76" s="27"/>
      <c r="K76" s="28" t="s">
        <v>11</v>
      </c>
      <c r="L76" s="29"/>
      <c r="M76" s="27"/>
      <c r="N76" s="28" t="s">
        <v>11</v>
      </c>
      <c r="O76" s="29"/>
      <c r="P76" s="30">
        <f t="shared" si="14"/>
        <v>0</v>
      </c>
      <c r="Q76" s="31">
        <f t="shared" si="15"/>
        <v>0</v>
      </c>
      <c r="R76" s="31">
        <f t="shared" si="16"/>
        <v>0</v>
      </c>
      <c r="S76" s="18">
        <f t="shared" si="17"/>
        <v>0</v>
      </c>
      <c r="T76" s="32">
        <f t="shared" si="18"/>
        <v>0</v>
      </c>
      <c r="U76" s="33">
        <f t="shared" si="19"/>
        <v>0</v>
      </c>
      <c r="V76" s="34">
        <f t="shared" si="20"/>
        <v>0</v>
      </c>
    </row>
    <row r="77" spans="2:22" hidden="1" x14ac:dyDescent="0.25">
      <c r="B77" s="22">
        <v>73</v>
      </c>
      <c r="C77" s="23"/>
      <c r="D77" s="24" t="str">
        <f>[1]Jaar!C76</f>
        <v>Lies</v>
      </c>
      <c r="E77" s="25">
        <f>[1]Jaar!D76</f>
        <v>0</v>
      </c>
      <c r="F77" s="26" t="str">
        <f>[1]Jaar!E76</f>
        <v>Woud</v>
      </c>
      <c r="G77" s="27"/>
      <c r="H77" s="28" t="s">
        <v>11</v>
      </c>
      <c r="I77" s="29"/>
      <c r="J77" s="27"/>
      <c r="K77" s="28" t="s">
        <v>11</v>
      </c>
      <c r="L77" s="29"/>
      <c r="M77" s="27"/>
      <c r="N77" s="28" t="s">
        <v>11</v>
      </c>
      <c r="O77" s="29"/>
      <c r="P77" s="30">
        <f t="shared" si="14"/>
        <v>0</v>
      </c>
      <c r="Q77" s="31">
        <f t="shared" si="15"/>
        <v>0</v>
      </c>
      <c r="R77" s="31">
        <f t="shared" si="16"/>
        <v>0</v>
      </c>
      <c r="S77" s="18">
        <f t="shared" si="17"/>
        <v>0</v>
      </c>
      <c r="T77" s="32">
        <f t="shared" si="18"/>
        <v>0</v>
      </c>
      <c r="U77" s="33">
        <f t="shared" si="19"/>
        <v>0</v>
      </c>
      <c r="V77" s="34">
        <f t="shared" si="20"/>
        <v>0</v>
      </c>
    </row>
    <row r="78" spans="2:22" hidden="1" x14ac:dyDescent="0.25">
      <c r="B78" s="22">
        <v>75</v>
      </c>
      <c r="C78" s="23"/>
      <c r="D78" s="24" t="str">
        <f>[1]Jaar!C78</f>
        <v>Gerard</v>
      </c>
      <c r="E78" s="25">
        <f>[1]Jaar!D78</f>
        <v>0</v>
      </c>
      <c r="F78" s="26" t="str">
        <f>[1]Jaar!E78</f>
        <v>Woutersen</v>
      </c>
      <c r="G78" s="27"/>
      <c r="H78" s="28" t="s">
        <v>11</v>
      </c>
      <c r="I78" s="29"/>
      <c r="J78" s="27"/>
      <c r="K78" s="28" t="s">
        <v>11</v>
      </c>
      <c r="L78" s="29"/>
      <c r="M78" s="27"/>
      <c r="N78" s="28" t="s">
        <v>11</v>
      </c>
      <c r="O78" s="29"/>
      <c r="P78" s="30">
        <f t="shared" si="14"/>
        <v>0</v>
      </c>
      <c r="Q78" s="31">
        <f t="shared" si="15"/>
        <v>0</v>
      </c>
      <c r="R78" s="31">
        <f t="shared" si="16"/>
        <v>0</v>
      </c>
      <c r="S78" s="18">
        <f t="shared" si="17"/>
        <v>0</v>
      </c>
      <c r="T78" s="32">
        <f t="shared" si="18"/>
        <v>0</v>
      </c>
      <c r="U78" s="33">
        <f t="shared" si="19"/>
        <v>0</v>
      </c>
      <c r="V78" s="34">
        <f t="shared" si="20"/>
        <v>0</v>
      </c>
    </row>
    <row r="79" spans="2:22" hidden="1" x14ac:dyDescent="0.25">
      <c r="B79" s="22">
        <v>76</v>
      </c>
      <c r="C79" s="23"/>
      <c r="D79" s="24" t="str">
        <f>[1]Jaar!C79</f>
        <v>Pietie</v>
      </c>
      <c r="E79" s="25">
        <f>[1]Jaar!D79</f>
        <v>0</v>
      </c>
      <c r="F79" s="26" t="str">
        <f>[1]Jaar!E79</f>
        <v>Woutersen</v>
      </c>
      <c r="G79" s="27"/>
      <c r="H79" s="28" t="s">
        <v>11</v>
      </c>
      <c r="I79" s="29"/>
      <c r="J79" s="27"/>
      <c r="K79" s="28" t="s">
        <v>11</v>
      </c>
      <c r="L79" s="29"/>
      <c r="M79" s="27"/>
      <c r="N79" s="28" t="s">
        <v>11</v>
      </c>
      <c r="O79" s="29"/>
      <c r="P79" s="30">
        <f t="shared" si="14"/>
        <v>0</v>
      </c>
      <c r="Q79" s="31">
        <f t="shared" si="15"/>
        <v>0</v>
      </c>
      <c r="R79" s="31">
        <f t="shared" si="16"/>
        <v>0</v>
      </c>
      <c r="S79" s="18">
        <f t="shared" si="17"/>
        <v>0</v>
      </c>
      <c r="T79" s="32">
        <f t="shared" si="18"/>
        <v>0</v>
      </c>
      <c r="U79" s="33">
        <f t="shared" si="19"/>
        <v>0</v>
      </c>
      <c r="V79" s="34">
        <f t="shared" si="20"/>
        <v>0</v>
      </c>
    </row>
    <row r="80" spans="2:22" hidden="1" x14ac:dyDescent="0.25">
      <c r="B80" s="22">
        <v>77</v>
      </c>
      <c r="C80" s="23"/>
      <c r="D80" s="24" t="str">
        <f>[1]Jaar!C80</f>
        <v>Arie</v>
      </c>
      <c r="E80" s="25" t="str">
        <f>[1]Jaar!D80</f>
        <v>van</v>
      </c>
      <c r="F80" s="26" t="str">
        <f>[1]Jaar!E80</f>
        <v>Zuilen</v>
      </c>
      <c r="G80" s="27"/>
      <c r="H80" s="28" t="s">
        <v>11</v>
      </c>
      <c r="I80" s="29"/>
      <c r="J80" s="27"/>
      <c r="K80" s="28" t="s">
        <v>11</v>
      </c>
      <c r="L80" s="29"/>
      <c r="M80" s="27"/>
      <c r="N80" s="28" t="s">
        <v>11</v>
      </c>
      <c r="O80" s="29"/>
      <c r="P80" s="30">
        <f t="shared" si="14"/>
        <v>0</v>
      </c>
      <c r="Q80" s="31">
        <f t="shared" si="15"/>
        <v>0</v>
      </c>
      <c r="R80" s="31">
        <f t="shared" si="16"/>
        <v>0</v>
      </c>
      <c r="S80" s="18">
        <f t="shared" si="17"/>
        <v>0</v>
      </c>
      <c r="T80" s="32">
        <f t="shared" si="18"/>
        <v>0</v>
      </c>
      <c r="U80" s="33">
        <f t="shared" si="19"/>
        <v>0</v>
      </c>
      <c r="V80" s="34">
        <f t="shared" si="20"/>
        <v>0</v>
      </c>
    </row>
    <row r="81" spans="2:22" hidden="1" x14ac:dyDescent="0.25">
      <c r="B81" s="22">
        <v>78</v>
      </c>
      <c r="C81" s="23"/>
      <c r="D81" s="24" t="str">
        <f>[1]Jaar!C81</f>
        <v>Uriël</v>
      </c>
      <c r="E81" s="25">
        <f>[1]Jaar!D81</f>
        <v>0</v>
      </c>
      <c r="F81" s="26" t="str">
        <f>[1]Jaar!E81</f>
        <v>Zwaan</v>
      </c>
      <c r="G81" s="27"/>
      <c r="H81" s="28" t="s">
        <v>11</v>
      </c>
      <c r="I81" s="29"/>
      <c r="J81" s="27"/>
      <c r="K81" s="28" t="s">
        <v>11</v>
      </c>
      <c r="L81" s="29"/>
      <c r="M81" s="27"/>
      <c r="N81" s="28" t="s">
        <v>11</v>
      </c>
      <c r="O81" s="29"/>
      <c r="P81" s="30">
        <f t="shared" si="14"/>
        <v>0</v>
      </c>
      <c r="Q81" s="31">
        <f t="shared" si="15"/>
        <v>0</v>
      </c>
      <c r="R81" s="31">
        <f t="shared" si="16"/>
        <v>0</v>
      </c>
      <c r="S81" s="18">
        <f t="shared" si="17"/>
        <v>0</v>
      </c>
      <c r="T81" s="32">
        <f t="shared" si="18"/>
        <v>0</v>
      </c>
      <c r="U81" s="33">
        <f t="shared" si="19"/>
        <v>0</v>
      </c>
      <c r="V81" s="34">
        <f t="shared" si="20"/>
        <v>0</v>
      </c>
    </row>
    <row r="82" spans="2:22" hidden="1" x14ac:dyDescent="0.25">
      <c r="B82" s="22">
        <v>80</v>
      </c>
      <c r="C82" s="23"/>
      <c r="D82" s="24" t="str">
        <f>[1]Jaar!C83</f>
        <v>Rob</v>
      </c>
      <c r="E82" s="25" t="str">
        <f>[1]Jaar!D83</f>
        <v>de</v>
      </c>
      <c r="F82" s="26" t="str">
        <f>[1]Jaar!E83</f>
        <v>Leeuw</v>
      </c>
      <c r="G82" s="27"/>
      <c r="H82" s="28" t="s">
        <v>11</v>
      </c>
      <c r="I82" s="29"/>
      <c r="J82" s="27"/>
      <c r="K82" s="28" t="s">
        <v>11</v>
      </c>
      <c r="L82" s="29"/>
      <c r="M82" s="27"/>
      <c r="N82" s="28" t="s">
        <v>11</v>
      </c>
      <c r="O82" s="29"/>
      <c r="P82" s="30">
        <f t="shared" si="14"/>
        <v>0</v>
      </c>
      <c r="Q82" s="31">
        <f t="shared" si="15"/>
        <v>0</v>
      </c>
      <c r="R82" s="31">
        <f t="shared" si="16"/>
        <v>0</v>
      </c>
      <c r="S82" s="18">
        <f t="shared" si="17"/>
        <v>0</v>
      </c>
      <c r="T82" s="32">
        <f t="shared" si="18"/>
        <v>0</v>
      </c>
      <c r="U82" s="33">
        <f t="shared" si="19"/>
        <v>0</v>
      </c>
      <c r="V82" s="34">
        <f t="shared" si="20"/>
        <v>0</v>
      </c>
    </row>
    <row r="83" spans="2:22" hidden="1" x14ac:dyDescent="0.25">
      <c r="B83" s="22">
        <v>81</v>
      </c>
      <c r="C83" s="23"/>
      <c r="D83" s="24">
        <f>[1]Jaar!C84</f>
        <v>0</v>
      </c>
      <c r="E83" s="25">
        <f>[1]Jaar!D84</f>
        <v>0</v>
      </c>
      <c r="F83" s="26">
        <f>[1]Jaar!E84</f>
        <v>0</v>
      </c>
      <c r="G83" s="27"/>
      <c r="H83" s="28" t="s">
        <v>11</v>
      </c>
      <c r="I83" s="29"/>
      <c r="J83" s="27"/>
      <c r="K83" s="28" t="s">
        <v>11</v>
      </c>
      <c r="L83" s="29"/>
      <c r="M83" s="27"/>
      <c r="N83" s="28" t="s">
        <v>11</v>
      </c>
      <c r="O83" s="29"/>
      <c r="P83" s="30">
        <f t="shared" si="14"/>
        <v>0</v>
      </c>
      <c r="Q83" s="31">
        <f t="shared" si="15"/>
        <v>0</v>
      </c>
      <c r="R83" s="31">
        <f t="shared" si="16"/>
        <v>0</v>
      </c>
      <c r="S83" s="18">
        <f t="shared" si="17"/>
        <v>0</v>
      </c>
      <c r="T83" s="32">
        <f t="shared" si="18"/>
        <v>0</v>
      </c>
      <c r="U83" s="33">
        <f t="shared" si="19"/>
        <v>0</v>
      </c>
      <c r="V83" s="34">
        <f t="shared" si="20"/>
        <v>0</v>
      </c>
    </row>
    <row r="84" spans="2:22" hidden="1" x14ac:dyDescent="0.25">
      <c r="B84" s="22">
        <v>82</v>
      </c>
      <c r="C84" s="23"/>
      <c r="D84" s="24">
        <f>[1]Jaar!C85</f>
        <v>0</v>
      </c>
      <c r="E84" s="25">
        <f>[1]Jaar!D85</f>
        <v>0</v>
      </c>
      <c r="F84" s="26">
        <f>[1]Jaar!E85</f>
        <v>0</v>
      </c>
      <c r="G84" s="27"/>
      <c r="H84" s="28" t="s">
        <v>11</v>
      </c>
      <c r="I84" s="29"/>
      <c r="J84" s="27"/>
      <c r="K84" s="28" t="s">
        <v>11</v>
      </c>
      <c r="L84" s="29"/>
      <c r="M84" s="27"/>
      <c r="N84" s="28" t="s">
        <v>11</v>
      </c>
      <c r="O84" s="29"/>
      <c r="P84" s="30">
        <f t="shared" si="14"/>
        <v>0</v>
      </c>
      <c r="Q84" s="31">
        <f t="shared" si="15"/>
        <v>0</v>
      </c>
      <c r="R84" s="31">
        <f t="shared" si="16"/>
        <v>0</v>
      </c>
      <c r="S84" s="18">
        <f t="shared" si="17"/>
        <v>0</v>
      </c>
      <c r="T84" s="32">
        <f t="shared" si="18"/>
        <v>0</v>
      </c>
      <c r="U84" s="33">
        <f t="shared" si="19"/>
        <v>0</v>
      </c>
      <c r="V84" s="34">
        <f t="shared" si="20"/>
        <v>0</v>
      </c>
    </row>
    <row r="85" spans="2:22" hidden="1" x14ac:dyDescent="0.25">
      <c r="B85" s="22">
        <v>83</v>
      </c>
      <c r="C85" s="23"/>
      <c r="D85" s="24">
        <f>[1]Jaar!C86</f>
        <v>0</v>
      </c>
      <c r="E85" s="25">
        <f>[1]Jaar!D86</f>
        <v>0</v>
      </c>
      <c r="F85" s="26">
        <f>[1]Jaar!E86</f>
        <v>0</v>
      </c>
      <c r="G85" s="27"/>
      <c r="H85" s="28" t="s">
        <v>11</v>
      </c>
      <c r="I85" s="29"/>
      <c r="J85" s="27"/>
      <c r="K85" s="28" t="s">
        <v>11</v>
      </c>
      <c r="L85" s="29"/>
      <c r="M85" s="27"/>
      <c r="N85" s="28" t="s">
        <v>11</v>
      </c>
      <c r="O85" s="29"/>
      <c r="P85" s="30">
        <f t="shared" si="14"/>
        <v>0</v>
      </c>
      <c r="Q85" s="31">
        <f t="shared" si="15"/>
        <v>0</v>
      </c>
      <c r="R85" s="31">
        <f t="shared" si="16"/>
        <v>0</v>
      </c>
      <c r="S85" s="18">
        <f t="shared" si="17"/>
        <v>0</v>
      </c>
      <c r="T85" s="32">
        <f t="shared" si="18"/>
        <v>0</v>
      </c>
      <c r="U85" s="33">
        <f t="shared" si="19"/>
        <v>0</v>
      </c>
      <c r="V85" s="34">
        <f t="shared" si="20"/>
        <v>0</v>
      </c>
    </row>
    <row r="86" spans="2:22" hidden="1" x14ac:dyDescent="0.25">
      <c r="B86" s="22">
        <v>84</v>
      </c>
      <c r="C86" s="23"/>
      <c r="D86" s="24">
        <f>[1]Jaar!C87</f>
        <v>0</v>
      </c>
      <c r="E86" s="25">
        <f>[1]Jaar!D87</f>
        <v>0</v>
      </c>
      <c r="F86" s="26">
        <f>[1]Jaar!E87</f>
        <v>0</v>
      </c>
      <c r="G86" s="27"/>
      <c r="H86" s="28" t="s">
        <v>11</v>
      </c>
      <c r="I86" s="29"/>
      <c r="J86" s="27"/>
      <c r="K86" s="28" t="s">
        <v>11</v>
      </c>
      <c r="L86" s="29"/>
      <c r="M86" s="27"/>
      <c r="N86" s="28" t="s">
        <v>11</v>
      </c>
      <c r="O86" s="29"/>
      <c r="P86" s="30">
        <f t="shared" si="14"/>
        <v>0</v>
      </c>
      <c r="Q86" s="31">
        <f t="shared" si="15"/>
        <v>0</v>
      </c>
      <c r="R86" s="31">
        <f t="shared" si="16"/>
        <v>0</v>
      </c>
      <c r="S86" s="18">
        <f t="shared" si="17"/>
        <v>0</v>
      </c>
      <c r="T86" s="32">
        <f t="shared" si="18"/>
        <v>0</v>
      </c>
      <c r="U86" s="33">
        <f t="shared" si="19"/>
        <v>0</v>
      </c>
      <c r="V86" s="34">
        <f t="shared" si="20"/>
        <v>0</v>
      </c>
    </row>
    <row r="87" spans="2:22" hidden="1" x14ac:dyDescent="0.25">
      <c r="B87" s="22">
        <v>85</v>
      </c>
      <c r="C87" s="23"/>
      <c r="D87" s="24">
        <f>[1]Jaar!C88</f>
        <v>0</v>
      </c>
      <c r="E87" s="25">
        <f>[1]Jaar!D88</f>
        <v>0</v>
      </c>
      <c r="F87" s="26">
        <f>[1]Jaar!E88</f>
        <v>0</v>
      </c>
      <c r="G87" s="27"/>
      <c r="H87" s="28" t="s">
        <v>11</v>
      </c>
      <c r="I87" s="29"/>
      <c r="J87" s="27"/>
      <c r="K87" s="28" t="s">
        <v>11</v>
      </c>
      <c r="L87" s="29"/>
      <c r="M87" s="27"/>
      <c r="N87" s="28" t="s">
        <v>11</v>
      </c>
      <c r="O87" s="29"/>
      <c r="P87" s="30">
        <f t="shared" si="14"/>
        <v>0</v>
      </c>
      <c r="Q87" s="31">
        <f t="shared" si="15"/>
        <v>0</v>
      </c>
      <c r="R87" s="31">
        <f t="shared" si="16"/>
        <v>0</v>
      </c>
      <c r="S87" s="18">
        <f t="shared" si="17"/>
        <v>0</v>
      </c>
      <c r="T87" s="32">
        <f t="shared" si="18"/>
        <v>0</v>
      </c>
      <c r="U87" s="33">
        <f t="shared" si="19"/>
        <v>0</v>
      </c>
      <c r="V87" s="34">
        <f t="shared" si="20"/>
        <v>0</v>
      </c>
    </row>
    <row r="88" spans="2:22" hidden="1" x14ac:dyDescent="0.25">
      <c r="B88" s="22">
        <v>86</v>
      </c>
      <c r="C88" s="23"/>
      <c r="D88" s="24">
        <f>[1]Jaar!C89</f>
        <v>0</v>
      </c>
      <c r="E88" s="25">
        <f>[1]Jaar!D89</f>
        <v>0</v>
      </c>
      <c r="F88" s="26">
        <f>[1]Jaar!E89</f>
        <v>0</v>
      </c>
      <c r="G88" s="27"/>
      <c r="H88" s="28" t="s">
        <v>11</v>
      </c>
      <c r="I88" s="29"/>
      <c r="J88" s="27"/>
      <c r="K88" s="28" t="s">
        <v>11</v>
      </c>
      <c r="L88" s="29"/>
      <c r="M88" s="27"/>
      <c r="N88" s="28" t="s">
        <v>11</v>
      </c>
      <c r="O88" s="29"/>
      <c r="P88" s="30">
        <f t="shared" si="14"/>
        <v>0</v>
      </c>
      <c r="Q88" s="31">
        <f t="shared" si="15"/>
        <v>0</v>
      </c>
      <c r="R88" s="31">
        <f t="shared" si="16"/>
        <v>0</v>
      </c>
      <c r="S88" s="18">
        <f t="shared" si="17"/>
        <v>0</v>
      </c>
      <c r="T88" s="32">
        <f t="shared" si="18"/>
        <v>0</v>
      </c>
      <c r="U88" s="33">
        <f t="shared" si="19"/>
        <v>0</v>
      </c>
      <c r="V88" s="34">
        <f t="shared" si="20"/>
        <v>0</v>
      </c>
    </row>
    <row r="89" spans="2:22" hidden="1" x14ac:dyDescent="0.25">
      <c r="B89" s="22">
        <v>87</v>
      </c>
      <c r="C89" s="23"/>
      <c r="D89" s="24">
        <f>[1]Jaar!C90</f>
        <v>0</v>
      </c>
      <c r="E89" s="25">
        <f>[1]Jaar!D90</f>
        <v>0</v>
      </c>
      <c r="F89" s="26">
        <f>[1]Jaar!E90</f>
        <v>0</v>
      </c>
      <c r="G89" s="27"/>
      <c r="H89" s="28" t="s">
        <v>11</v>
      </c>
      <c r="I89" s="29"/>
      <c r="J89" s="27"/>
      <c r="K89" s="28" t="s">
        <v>11</v>
      </c>
      <c r="L89" s="29"/>
      <c r="M89" s="27"/>
      <c r="N89" s="28" t="s">
        <v>11</v>
      </c>
      <c r="O89" s="29"/>
      <c r="P89" s="30">
        <f t="shared" si="14"/>
        <v>0</v>
      </c>
      <c r="Q89" s="31">
        <f t="shared" si="15"/>
        <v>0</v>
      </c>
      <c r="R89" s="31">
        <f t="shared" si="16"/>
        <v>0</v>
      </c>
      <c r="S89" s="18">
        <f t="shared" si="17"/>
        <v>0</v>
      </c>
      <c r="T89" s="32">
        <f t="shared" si="18"/>
        <v>0</v>
      </c>
      <c r="U89" s="33">
        <f t="shared" si="19"/>
        <v>0</v>
      </c>
      <c r="V89" s="34">
        <f t="shared" si="20"/>
        <v>0</v>
      </c>
    </row>
    <row r="90" spans="2:22" hidden="1" x14ac:dyDescent="0.25">
      <c r="B90" s="22">
        <v>88</v>
      </c>
      <c r="C90" s="23"/>
      <c r="D90" s="24">
        <f>[1]Jaar!C91</f>
        <v>0</v>
      </c>
      <c r="E90" s="25">
        <f>[1]Jaar!D91</f>
        <v>0</v>
      </c>
      <c r="F90" s="26">
        <f>[1]Jaar!E91</f>
        <v>0</v>
      </c>
      <c r="G90" s="27"/>
      <c r="H90" s="28" t="s">
        <v>11</v>
      </c>
      <c r="I90" s="29"/>
      <c r="J90" s="27"/>
      <c r="K90" s="28" t="s">
        <v>11</v>
      </c>
      <c r="L90" s="29"/>
      <c r="M90" s="27"/>
      <c r="N90" s="28" t="s">
        <v>11</v>
      </c>
      <c r="O90" s="29"/>
      <c r="P90" s="30">
        <f t="shared" si="14"/>
        <v>0</v>
      </c>
      <c r="Q90" s="31">
        <f t="shared" si="15"/>
        <v>0</v>
      </c>
      <c r="R90" s="31">
        <f t="shared" si="16"/>
        <v>0</v>
      </c>
      <c r="S90" s="18">
        <f t="shared" si="17"/>
        <v>0</v>
      </c>
      <c r="T90" s="32">
        <f t="shared" si="18"/>
        <v>0</v>
      </c>
      <c r="U90" s="33">
        <f t="shared" si="19"/>
        <v>0</v>
      </c>
      <c r="V90" s="34">
        <f t="shared" si="20"/>
        <v>0</v>
      </c>
    </row>
    <row r="91" spans="2:22" hidden="1" x14ac:dyDescent="0.25">
      <c r="B91" s="22">
        <v>89</v>
      </c>
      <c r="C91" s="23"/>
      <c r="D91" s="24">
        <f>[1]Jaar!C92</f>
        <v>0</v>
      </c>
      <c r="E91" s="25">
        <f>[1]Jaar!D92</f>
        <v>0</v>
      </c>
      <c r="F91" s="26">
        <f>[1]Jaar!E92</f>
        <v>0</v>
      </c>
      <c r="G91" s="27"/>
      <c r="H91" s="28" t="s">
        <v>11</v>
      </c>
      <c r="I91" s="29"/>
      <c r="J91" s="27"/>
      <c r="K91" s="28" t="s">
        <v>11</v>
      </c>
      <c r="L91" s="29"/>
      <c r="M91" s="27"/>
      <c r="N91" s="28" t="s">
        <v>11</v>
      </c>
      <c r="O91" s="29"/>
      <c r="P91" s="30">
        <f t="shared" si="14"/>
        <v>0</v>
      </c>
      <c r="Q91" s="31">
        <f t="shared" si="15"/>
        <v>0</v>
      </c>
      <c r="R91" s="31">
        <f t="shared" si="16"/>
        <v>0</v>
      </c>
      <c r="S91" s="18">
        <f t="shared" si="17"/>
        <v>0</v>
      </c>
      <c r="T91" s="32">
        <f t="shared" si="18"/>
        <v>0</v>
      </c>
      <c r="U91" s="33">
        <f t="shared" si="19"/>
        <v>0</v>
      </c>
      <c r="V91" s="34">
        <f t="shared" si="20"/>
        <v>0</v>
      </c>
    </row>
    <row r="92" spans="2:22" ht="15.75" hidden="1" thickBot="1" x14ac:dyDescent="0.3">
      <c r="B92" s="38">
        <v>90</v>
      </c>
      <c r="C92" s="39"/>
      <c r="D92" s="40">
        <f>[1]Jaar!C93</f>
        <v>0</v>
      </c>
      <c r="E92" s="41">
        <f>[1]Jaar!D93</f>
        <v>0</v>
      </c>
      <c r="F92" s="42">
        <f>[1]Jaar!E93</f>
        <v>0</v>
      </c>
      <c r="G92" s="43"/>
      <c r="H92" s="44" t="s">
        <v>11</v>
      </c>
      <c r="I92" s="45"/>
      <c r="J92" s="43"/>
      <c r="K92" s="44" t="s">
        <v>11</v>
      </c>
      <c r="L92" s="45"/>
      <c r="M92" s="43"/>
      <c r="N92" s="44" t="s">
        <v>11</v>
      </c>
      <c r="O92" s="45"/>
      <c r="P92" s="46">
        <f t="shared" si="14"/>
        <v>0</v>
      </c>
      <c r="Q92" s="47">
        <f t="shared" si="15"/>
        <v>0</v>
      </c>
      <c r="R92" s="47">
        <f t="shared" si="16"/>
        <v>0</v>
      </c>
      <c r="S92" s="18">
        <f t="shared" si="17"/>
        <v>0</v>
      </c>
      <c r="T92" s="48">
        <f t="shared" si="18"/>
        <v>0</v>
      </c>
      <c r="U92" s="33">
        <f t="shared" si="19"/>
        <v>0</v>
      </c>
      <c r="V92" s="34">
        <f t="shared" si="20"/>
        <v>0</v>
      </c>
    </row>
    <row r="93" spans="2:22" x14ac:dyDescent="0.25">
      <c r="B93" s="49"/>
      <c r="C93" s="50"/>
      <c r="D93" s="51"/>
      <c r="E93" s="51"/>
      <c r="F93" s="51"/>
      <c r="G93" s="50"/>
      <c r="H93" s="50"/>
      <c r="I93" s="50"/>
      <c r="J93" s="50"/>
      <c r="K93" s="50"/>
      <c r="L93" s="50"/>
      <c r="M93" s="50"/>
      <c r="N93" s="50"/>
      <c r="O93" s="50"/>
      <c r="P93" s="52"/>
      <c r="Q93" s="52"/>
      <c r="R93" s="52"/>
      <c r="S93" s="52"/>
      <c r="T93" s="52"/>
      <c r="U93" s="50"/>
      <c r="V93" s="53"/>
    </row>
    <row r="94" spans="2:22" x14ac:dyDescent="0.25">
      <c r="B94" s="54"/>
      <c r="C94" s="55" t="s">
        <v>12</v>
      </c>
      <c r="D94" s="56"/>
      <c r="E94" s="57">
        <f xml:space="preserve">      SUM(C3:C92)</f>
        <v>22</v>
      </c>
      <c r="F94" s="58"/>
      <c r="V94" s="59"/>
    </row>
    <row r="95" spans="2:22" hidden="1" x14ac:dyDescent="0.25">
      <c r="B95" s="54"/>
      <c r="D95" s="58"/>
      <c r="E95" s="60"/>
      <c r="F95" s="58"/>
      <c r="G95" s="2">
        <f t="shared" ref="G95:O95" si="21">SUM(G3:G92)</f>
        <v>224</v>
      </c>
      <c r="I95" s="2">
        <f t="shared" si="21"/>
        <v>224</v>
      </c>
      <c r="J95" s="2">
        <f t="shared" si="21"/>
        <v>249</v>
      </c>
      <c r="L95" s="2">
        <f t="shared" si="21"/>
        <v>249</v>
      </c>
      <c r="M95" s="2">
        <f t="shared" si="21"/>
        <v>203</v>
      </c>
      <c r="O95" s="2">
        <f t="shared" si="21"/>
        <v>203</v>
      </c>
      <c r="V95" s="59"/>
    </row>
    <row r="96" spans="2:22" ht="15.75" hidden="1" thickBot="1" x14ac:dyDescent="0.3">
      <c r="B96" s="54"/>
      <c r="D96" s="58"/>
      <c r="E96" s="60"/>
      <c r="F96" s="61" t="s">
        <v>13</v>
      </c>
      <c r="G96" s="62"/>
      <c r="H96" s="63"/>
      <c r="I96" s="64"/>
      <c r="J96" s="62"/>
      <c r="K96" s="63"/>
      <c r="L96" s="64"/>
      <c r="M96" s="62"/>
      <c r="N96" s="63"/>
      <c r="O96" s="64"/>
      <c r="V96" s="59"/>
    </row>
    <row r="97" spans="2:22" ht="15.75" thickBot="1" x14ac:dyDescent="0.3">
      <c r="B97" s="65"/>
      <c r="C97" s="66"/>
      <c r="D97" s="67"/>
      <c r="E97" s="68"/>
      <c r="F97" s="69" t="s">
        <v>14</v>
      </c>
      <c r="G97" s="66">
        <f>SUM(G95:G96)</f>
        <v>224</v>
      </c>
      <c r="H97" s="66"/>
      <c r="I97" s="66">
        <f>SUM(I95:I96)</f>
        <v>224</v>
      </c>
      <c r="J97" s="66">
        <f t="shared" ref="J97:O97" si="22">SUM(J95:J96)</f>
        <v>249</v>
      </c>
      <c r="K97" s="66"/>
      <c r="L97" s="66">
        <f t="shared" si="22"/>
        <v>249</v>
      </c>
      <c r="M97" s="66">
        <f t="shared" si="22"/>
        <v>203</v>
      </c>
      <c r="N97" s="66"/>
      <c r="O97" s="66">
        <f t="shared" si="22"/>
        <v>203</v>
      </c>
      <c r="P97" s="70"/>
      <c r="Q97" s="70"/>
      <c r="R97" s="70"/>
      <c r="S97" s="70"/>
      <c r="T97" s="70"/>
      <c r="U97" s="70"/>
      <c r="V97" s="71"/>
    </row>
    <row r="98" spans="2:22" x14ac:dyDescent="0.25"/>
    <row r="99" spans="2:22" ht="27" hidden="1" thickBot="1" x14ac:dyDescent="0.45">
      <c r="B99" s="82" t="s">
        <v>15</v>
      </c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4"/>
    </row>
    <row r="100" spans="2:22" hidden="1" x14ac:dyDescent="0.25">
      <c r="B100" s="72"/>
      <c r="C100" s="73"/>
      <c r="D100" s="74"/>
      <c r="E100" s="74"/>
      <c r="F100" s="74"/>
      <c r="G100" s="73"/>
      <c r="H100" s="73"/>
      <c r="I100" s="73"/>
      <c r="J100" s="73"/>
      <c r="K100" s="73"/>
      <c r="L100" s="73"/>
      <c r="M100" s="73" t="s">
        <v>10</v>
      </c>
      <c r="N100" s="73"/>
      <c r="O100" s="73"/>
      <c r="P100" s="75"/>
      <c r="Q100" s="75"/>
      <c r="R100" s="75"/>
      <c r="S100" s="75"/>
      <c r="T100" s="75"/>
      <c r="U100" s="75"/>
      <c r="V100" s="59"/>
    </row>
    <row r="101" spans="2:22" hidden="1" x14ac:dyDescent="0.25">
      <c r="B101" s="54" t="s">
        <v>16</v>
      </c>
      <c r="D101" s="76"/>
      <c r="E101" s="76"/>
      <c r="F101" s="76"/>
      <c r="I101" s="1" t="s">
        <v>17</v>
      </c>
      <c r="M101" s="77"/>
      <c r="V101" s="59"/>
    </row>
    <row r="102" spans="2:22" hidden="1" x14ac:dyDescent="0.25">
      <c r="B102" s="54" t="s">
        <v>18</v>
      </c>
      <c r="D102" s="76"/>
      <c r="E102" s="76"/>
      <c r="F102" s="76"/>
      <c r="I102" s="1" t="s">
        <v>19</v>
      </c>
      <c r="M102" s="77"/>
      <c r="V102" s="59"/>
    </row>
    <row r="103" spans="2:22" hidden="1" x14ac:dyDescent="0.25">
      <c r="B103" s="54" t="s">
        <v>20</v>
      </c>
      <c r="D103" s="76"/>
      <c r="E103" s="76"/>
      <c r="F103" s="76"/>
      <c r="I103" s="1" t="s">
        <v>21</v>
      </c>
      <c r="M103" s="77"/>
      <c r="V103" s="59"/>
    </row>
    <row r="104" spans="2:22" hidden="1" x14ac:dyDescent="0.25">
      <c r="B104" s="54" t="s">
        <v>22</v>
      </c>
      <c r="D104" s="76"/>
      <c r="E104" s="76"/>
      <c r="F104" s="76"/>
      <c r="I104" s="1" t="s">
        <v>23</v>
      </c>
      <c r="M104" s="77"/>
      <c r="V104" s="59"/>
    </row>
    <row r="105" spans="2:22" ht="15.75" hidden="1" thickBot="1" x14ac:dyDescent="0.3">
      <c r="B105" s="65"/>
      <c r="C105" s="66"/>
      <c r="D105" s="78"/>
      <c r="E105" s="78"/>
      <c r="F105" s="78"/>
      <c r="G105" s="66"/>
      <c r="H105" s="66"/>
      <c r="I105" s="66"/>
      <c r="J105" s="66"/>
      <c r="K105" s="66"/>
      <c r="L105" s="66"/>
      <c r="M105" s="66"/>
      <c r="N105" s="66"/>
      <c r="O105" s="66"/>
      <c r="P105" s="70"/>
      <c r="Q105" s="70"/>
      <c r="R105" s="70"/>
      <c r="S105" s="70"/>
      <c r="T105" s="70"/>
      <c r="U105" s="70"/>
      <c r="V105" s="71"/>
    </row>
  </sheetData>
  <mergeCells count="4">
    <mergeCell ref="G2:I2"/>
    <mergeCell ref="J2:L2"/>
    <mergeCell ref="M2:O2"/>
    <mergeCell ref="B99:V9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22 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Gerard Woutersen</cp:lastModifiedBy>
  <dcterms:created xsi:type="dcterms:W3CDTF">2021-09-25T15:37:58Z</dcterms:created>
  <dcterms:modified xsi:type="dcterms:W3CDTF">2021-09-26T09:38:35Z</dcterms:modified>
</cp:coreProperties>
</file>