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F:\Vleu de Boules\Wedstrijden\2020\Doubletten\"/>
    </mc:Choice>
  </mc:AlternateContent>
  <xr:revisionPtr revIDLastSave="0" documentId="13_ncr:1_{35CC4A4B-E834-4650-AD0D-46BE1C7AC33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L2" i="1"/>
  <c r="M2" i="1"/>
  <c r="N2" i="1"/>
  <c r="O2" i="1"/>
  <c r="P2" i="1"/>
  <c r="K17" i="1"/>
  <c r="L17" i="1"/>
  <c r="M17" i="1"/>
  <c r="N17" i="1"/>
  <c r="O17" i="1"/>
  <c r="P17" i="1"/>
  <c r="K7" i="1"/>
  <c r="L7" i="1"/>
  <c r="M7" i="1"/>
  <c r="N7" i="1"/>
  <c r="O7" i="1"/>
  <c r="P7" i="1"/>
  <c r="K18" i="1"/>
  <c r="L18" i="1"/>
  <c r="M18" i="1"/>
  <c r="N18" i="1"/>
  <c r="O18" i="1"/>
  <c r="P18" i="1"/>
  <c r="K6" i="1"/>
  <c r="L6" i="1"/>
  <c r="M6" i="1"/>
  <c r="N6" i="1"/>
  <c r="O6" i="1"/>
  <c r="P6" i="1"/>
  <c r="K5" i="1"/>
  <c r="L5" i="1"/>
  <c r="M5" i="1"/>
  <c r="N5" i="1"/>
  <c r="O5" i="1"/>
  <c r="P5" i="1"/>
  <c r="K4" i="1"/>
  <c r="L4" i="1"/>
  <c r="M4" i="1"/>
  <c r="N4" i="1"/>
  <c r="O4" i="1"/>
  <c r="P4" i="1"/>
  <c r="K14" i="1"/>
  <c r="L14" i="1"/>
  <c r="M14" i="1"/>
  <c r="N14" i="1"/>
  <c r="O14" i="1"/>
  <c r="P14" i="1"/>
  <c r="K13" i="1"/>
  <c r="L13" i="1"/>
  <c r="M13" i="1"/>
  <c r="N13" i="1"/>
  <c r="O13" i="1"/>
  <c r="P13" i="1"/>
  <c r="K9" i="1"/>
  <c r="L9" i="1"/>
  <c r="M9" i="1"/>
  <c r="N9" i="1"/>
  <c r="O9" i="1"/>
  <c r="P9" i="1"/>
  <c r="R17" i="1" l="1"/>
  <c r="R5" i="1"/>
  <c r="R4" i="1"/>
  <c r="R7" i="1"/>
  <c r="Q7" i="1"/>
  <c r="Q9" i="1"/>
  <c r="R18" i="1"/>
  <c r="Q18" i="1"/>
  <c r="Q5" i="1"/>
  <c r="R14" i="1"/>
  <c r="Q17" i="1"/>
  <c r="Q13" i="1"/>
  <c r="Q6" i="1"/>
  <c r="R2" i="1"/>
  <c r="Q2" i="1"/>
  <c r="R13" i="1"/>
  <c r="Q4" i="1"/>
  <c r="R6" i="1"/>
  <c r="R9" i="1"/>
  <c r="Q14" i="1"/>
  <c r="P19" i="1" l="1"/>
  <c r="O19" i="1"/>
  <c r="P10" i="1"/>
  <c r="O10" i="1"/>
  <c r="N15" i="1"/>
  <c r="M15" i="1"/>
  <c r="L15" i="1"/>
  <c r="K15" i="1"/>
  <c r="P11" i="1"/>
  <c r="O11" i="1"/>
  <c r="P8" i="1"/>
  <c r="O8" i="1"/>
  <c r="N12" i="1"/>
  <c r="M12" i="1"/>
  <c r="L12" i="1"/>
  <c r="K12" i="1"/>
  <c r="N19" i="1"/>
  <c r="M19" i="1"/>
  <c r="L19" i="1"/>
  <c r="K19" i="1"/>
  <c r="P3" i="1"/>
  <c r="O3" i="1"/>
  <c r="N10" i="1"/>
  <c r="M10" i="1"/>
  <c r="L10" i="1"/>
  <c r="K10" i="1"/>
  <c r="P16" i="1"/>
  <c r="O16" i="1"/>
  <c r="N8" i="1"/>
  <c r="P12" i="1"/>
  <c r="O12" i="1"/>
  <c r="M11" i="1"/>
  <c r="L11" i="1"/>
  <c r="K11" i="1"/>
  <c r="P15" i="1"/>
  <c r="O15" i="1"/>
  <c r="N11" i="1"/>
  <c r="M8" i="1"/>
  <c r="L8" i="1"/>
  <c r="K8" i="1"/>
  <c r="N16" i="1"/>
  <c r="M16" i="1"/>
  <c r="L16" i="1"/>
  <c r="K16" i="1"/>
  <c r="N3" i="1"/>
  <c r="M3" i="1"/>
  <c r="L3" i="1"/>
  <c r="K3" i="1"/>
  <c r="R11" i="1" l="1"/>
  <c r="R8" i="1"/>
  <c r="R19" i="1"/>
  <c r="R10" i="1"/>
  <c r="R3" i="1"/>
  <c r="Q16" i="1"/>
  <c r="R16" i="1"/>
  <c r="R12" i="1"/>
  <c r="R15" i="1"/>
  <c r="Q10" i="1"/>
  <c r="Q8" i="1"/>
  <c r="Q12" i="1"/>
  <c r="Q15" i="1"/>
  <c r="Q3" i="1"/>
  <c r="Q11" i="1"/>
  <c r="Q19" i="1"/>
</calcChain>
</file>

<file path=xl/sharedStrings.xml><?xml version="1.0" encoding="utf-8"?>
<sst xmlns="http://schemas.openxmlformats.org/spreadsheetml/2006/main" count="30" uniqueCount="29">
  <si>
    <t>Koppel</t>
  </si>
  <si>
    <t>1e Partij</t>
  </si>
  <si>
    <t>2e Partij</t>
  </si>
  <si>
    <t>3e Partij</t>
  </si>
  <si>
    <t>4e Partij</t>
  </si>
  <si>
    <t>W/V</t>
  </si>
  <si>
    <t>Saldo</t>
  </si>
  <si>
    <t>Winst</t>
  </si>
  <si>
    <t>Team nr</t>
  </si>
  <si>
    <t>Corrie de Wilde/Nel de Jong</t>
  </si>
  <si>
    <t>Gerard Elsing/Co Suurmond</t>
  </si>
  <si>
    <t>Bep Bauhaus/Jolanda van Groeningen</t>
  </si>
  <si>
    <t>Anne Rothuizen/Wim Rooseman</t>
  </si>
  <si>
    <t>James Tji/Gerrit de Git</t>
  </si>
  <si>
    <t>Leo Rusman/Arjen de Grijff</t>
  </si>
  <si>
    <t>Evert Eversen/Meindert Minnema</t>
  </si>
  <si>
    <t>Fien Wouters/Henk Enserink</t>
  </si>
  <si>
    <t>Ko van Duuren/Jan de Lange</t>
  </si>
  <si>
    <t>Henk Koet/Frans de Wilde</t>
  </si>
  <si>
    <t>Wil de Groot/Gerrie Verheul</t>
  </si>
  <si>
    <t>Hennie Norbart/Richard Gadella</t>
  </si>
  <si>
    <t>Ria/Martin van Bezu</t>
  </si>
  <si>
    <t>Geert Eshuis/Henk Smit</t>
  </si>
  <si>
    <t>Bets Romijn/Jos van Oostrum</t>
  </si>
  <si>
    <t>Nel van Groeningen/Annie Blauuwgeers</t>
  </si>
  <si>
    <t>Pietie/Gerard Woutersen</t>
  </si>
  <si>
    <t>Gerrit Reinders/Henk Lammerts</t>
  </si>
  <si>
    <t>Na barrage</t>
  </si>
  <si>
    <t>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</si>
</sst>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NumberFormat="1" applyFont="1" applyFill="1" applyBorder="1" applyAlignment="1">
      <alignment vertical="center"/>
    </xf>
    <xf numFmtId="0" fontId="0" fillId="0" borderId="1" xfId="0" applyFont="1" applyBorder="1"/>
    <xf numFmtId="0" fontId="2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/>
    <xf numFmtId="0" fontId="3" fillId="0" borderId="1" xfId="0" applyFont="1" applyBorder="1" applyProtection="1">
      <protection locked="0"/>
    </xf>
    <xf numFmtId="0" fontId="0" fillId="0" borderId="3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3" xfId="0" applyBorder="1" applyAlignment="1"/>
    <xf numFmtId="0" fontId="0" fillId="0" borderId="5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workbookViewId="0">
      <selection activeCell="T1" sqref="T1"/>
    </sheetView>
  </sheetViews>
  <sheetFormatPr defaultRowHeight="19.899999999999999" customHeight="1" x14ac:dyDescent="0.25"/>
  <cols>
    <col min="1" max="1" width="7.7109375" style="8" bestFit="1" customWidth="1"/>
    <col min="2" max="2" width="35.7109375" bestFit="1" customWidth="1"/>
    <col min="3" max="18" width="6.7109375" customWidth="1"/>
    <col min="20" max="20" width="10.5703125" bestFit="1" customWidth="1"/>
  </cols>
  <sheetData>
    <row r="1" spans="1:20" ht="19.899999999999999" customHeight="1" x14ac:dyDescent="0.25">
      <c r="A1" s="9" t="s">
        <v>8</v>
      </c>
      <c r="B1" s="1" t="s">
        <v>0</v>
      </c>
      <c r="C1" s="10" t="s">
        <v>1</v>
      </c>
      <c r="D1" s="11"/>
      <c r="E1" s="10" t="s">
        <v>2</v>
      </c>
      <c r="F1" s="11"/>
      <c r="G1" s="10" t="s">
        <v>3</v>
      </c>
      <c r="H1" s="11"/>
      <c r="I1" s="10" t="s">
        <v>4</v>
      </c>
      <c r="J1" s="11"/>
      <c r="K1" s="10" t="s">
        <v>5</v>
      </c>
      <c r="L1" s="12"/>
      <c r="M1" s="12"/>
      <c r="N1" s="13"/>
      <c r="O1" s="2" t="s">
        <v>6</v>
      </c>
      <c r="P1" s="2"/>
      <c r="Q1" s="2" t="s">
        <v>7</v>
      </c>
      <c r="R1" s="2" t="s">
        <v>6</v>
      </c>
      <c r="S1" s="14" t="s">
        <v>28</v>
      </c>
    </row>
    <row r="2" spans="1:20" ht="19.899999999999999" customHeight="1" x14ac:dyDescent="0.25">
      <c r="A2" s="9">
        <v>9</v>
      </c>
      <c r="B2" s="3" t="s">
        <v>11</v>
      </c>
      <c r="C2" s="5">
        <v>13</v>
      </c>
      <c r="D2" s="5">
        <v>11</v>
      </c>
      <c r="E2" s="5">
        <v>13</v>
      </c>
      <c r="F2" s="5">
        <v>4</v>
      </c>
      <c r="G2" s="5">
        <v>13</v>
      </c>
      <c r="H2" s="5">
        <v>4</v>
      </c>
      <c r="I2" s="5">
        <v>13</v>
      </c>
      <c r="J2" s="5">
        <v>2</v>
      </c>
      <c r="K2" s="2">
        <f>IF(C2=13,1,0)</f>
        <v>1</v>
      </c>
      <c r="L2" s="2">
        <f>IF(E2=13,1,0)</f>
        <v>1</v>
      </c>
      <c r="M2" s="2">
        <f>IF(G2=13,1,0)</f>
        <v>1</v>
      </c>
      <c r="N2" s="2">
        <f>IF(I2=13,1,0)</f>
        <v>1</v>
      </c>
      <c r="O2" s="2">
        <f>C2+E2+G2+I2</f>
        <v>52</v>
      </c>
      <c r="P2" s="2">
        <f>D2+F2+H2+J2</f>
        <v>21</v>
      </c>
      <c r="Q2" s="2">
        <f>SUM(K2:N2)</f>
        <v>4</v>
      </c>
      <c r="R2" s="2">
        <f>O2-P2</f>
        <v>31</v>
      </c>
      <c r="S2">
        <v>1</v>
      </c>
      <c r="T2" t="s">
        <v>27</v>
      </c>
    </row>
    <row r="3" spans="1:20" ht="19.899999999999999" customHeight="1" x14ac:dyDescent="0.25">
      <c r="A3" s="9">
        <v>1</v>
      </c>
      <c r="B3" s="3" t="s">
        <v>12</v>
      </c>
      <c r="C3" s="4">
        <v>13</v>
      </c>
      <c r="D3" s="4">
        <v>3</v>
      </c>
      <c r="E3" s="4">
        <v>13</v>
      </c>
      <c r="F3" s="4">
        <v>6</v>
      </c>
      <c r="G3" s="4">
        <v>13</v>
      </c>
      <c r="H3" s="4">
        <v>11</v>
      </c>
      <c r="I3" s="4">
        <v>13</v>
      </c>
      <c r="J3" s="4">
        <v>1</v>
      </c>
      <c r="K3" s="2">
        <f>IF(C3=13,1,0)</f>
        <v>1</v>
      </c>
      <c r="L3" s="2">
        <f>IF(E3=13,1,0)</f>
        <v>1</v>
      </c>
      <c r="M3" s="2">
        <f>IF(G3=13,1,0)</f>
        <v>1</v>
      </c>
      <c r="N3" s="2">
        <f>IF(I3=13,1,0)</f>
        <v>1</v>
      </c>
      <c r="O3" s="2">
        <f>C3+E3+G3+I3</f>
        <v>52</v>
      </c>
      <c r="P3" s="2">
        <f>D3+F3+H3+J3</f>
        <v>21</v>
      </c>
      <c r="Q3" s="2">
        <f>SUM(K3:N3)</f>
        <v>4</v>
      </c>
      <c r="R3" s="2">
        <f>O3-P3</f>
        <v>31</v>
      </c>
      <c r="S3">
        <v>2</v>
      </c>
    </row>
    <row r="4" spans="1:20" ht="19.899999999999999" customHeight="1" x14ac:dyDescent="0.25">
      <c r="A4" s="9">
        <v>15</v>
      </c>
      <c r="B4" s="3" t="s">
        <v>13</v>
      </c>
      <c r="C4" s="7">
        <v>12</v>
      </c>
      <c r="D4" s="7">
        <v>13</v>
      </c>
      <c r="E4" s="7">
        <v>13</v>
      </c>
      <c r="F4" s="7">
        <v>4</v>
      </c>
      <c r="G4" s="7">
        <v>13</v>
      </c>
      <c r="H4" s="7">
        <v>6</v>
      </c>
      <c r="I4" s="7">
        <v>13</v>
      </c>
      <c r="J4" s="7">
        <v>3</v>
      </c>
      <c r="K4" s="2">
        <f t="shared" ref="K4:K19" si="0">IF(C4=13,1,0)</f>
        <v>0</v>
      </c>
      <c r="L4" s="2">
        <f t="shared" ref="L4:L19" si="1">IF(E4=13,1,0)</f>
        <v>1</v>
      </c>
      <c r="M4" s="2">
        <f t="shared" ref="M4:M19" si="2">IF(G4=13,1,0)</f>
        <v>1</v>
      </c>
      <c r="N4" s="2">
        <f t="shared" ref="N4:N19" si="3">IF(I4=13,1,0)</f>
        <v>1</v>
      </c>
      <c r="O4" s="2">
        <f t="shared" ref="O4:O19" si="4">C4+E4+G4+I4</f>
        <v>51</v>
      </c>
      <c r="P4" s="2">
        <f t="shared" ref="P4:P19" si="5">D4+F4+H4+J4</f>
        <v>26</v>
      </c>
      <c r="Q4" s="2">
        <f t="shared" ref="Q4:Q19" si="6">SUM(K4:N4)</f>
        <v>3</v>
      </c>
      <c r="R4" s="2">
        <f t="shared" ref="R4:R19" si="7">O4-P4</f>
        <v>25</v>
      </c>
      <c r="S4">
        <v>3</v>
      </c>
    </row>
    <row r="5" spans="1:20" ht="19.899999999999999" customHeight="1" x14ac:dyDescent="0.25">
      <c r="A5" s="9">
        <v>14</v>
      </c>
      <c r="B5" s="3" t="s">
        <v>14</v>
      </c>
      <c r="C5" s="7">
        <v>13</v>
      </c>
      <c r="D5" s="7">
        <v>4</v>
      </c>
      <c r="E5" s="7">
        <v>4</v>
      </c>
      <c r="F5" s="7">
        <v>13</v>
      </c>
      <c r="G5" s="7">
        <v>13</v>
      </c>
      <c r="H5" s="7">
        <v>4</v>
      </c>
      <c r="I5" s="7">
        <v>13</v>
      </c>
      <c r="J5" s="7">
        <v>8</v>
      </c>
      <c r="K5" s="2">
        <f t="shared" si="0"/>
        <v>1</v>
      </c>
      <c r="L5" s="2">
        <f t="shared" si="1"/>
        <v>0</v>
      </c>
      <c r="M5" s="2">
        <f t="shared" si="2"/>
        <v>1</v>
      </c>
      <c r="N5" s="2">
        <f t="shared" si="3"/>
        <v>1</v>
      </c>
      <c r="O5" s="2">
        <f t="shared" si="4"/>
        <v>43</v>
      </c>
      <c r="P5" s="2">
        <f t="shared" si="5"/>
        <v>29</v>
      </c>
      <c r="Q5" s="2">
        <f t="shared" si="6"/>
        <v>3</v>
      </c>
      <c r="R5" s="2">
        <f t="shared" si="7"/>
        <v>14</v>
      </c>
      <c r="S5">
        <v>4</v>
      </c>
    </row>
    <row r="6" spans="1:20" ht="19.899999999999999" customHeight="1" x14ac:dyDescent="0.25">
      <c r="A6" s="9">
        <v>13</v>
      </c>
      <c r="B6" s="3" t="s">
        <v>9</v>
      </c>
      <c r="C6" s="7">
        <v>11</v>
      </c>
      <c r="D6" s="7">
        <v>13</v>
      </c>
      <c r="E6" s="7">
        <v>13</v>
      </c>
      <c r="F6" s="7">
        <v>11</v>
      </c>
      <c r="G6" s="7">
        <v>13</v>
      </c>
      <c r="H6" s="7">
        <v>11</v>
      </c>
      <c r="I6" s="7">
        <v>13</v>
      </c>
      <c r="J6" s="7">
        <v>5</v>
      </c>
      <c r="K6" s="2">
        <f t="shared" si="0"/>
        <v>0</v>
      </c>
      <c r="L6" s="2">
        <f t="shared" si="1"/>
        <v>1</v>
      </c>
      <c r="M6" s="2">
        <f t="shared" si="2"/>
        <v>1</v>
      </c>
      <c r="N6" s="2">
        <f t="shared" si="3"/>
        <v>1</v>
      </c>
      <c r="O6" s="2">
        <f t="shared" si="4"/>
        <v>50</v>
      </c>
      <c r="P6" s="2">
        <f t="shared" si="5"/>
        <v>40</v>
      </c>
      <c r="Q6" s="2">
        <f t="shared" si="6"/>
        <v>3</v>
      </c>
      <c r="R6" s="2">
        <f t="shared" si="7"/>
        <v>10</v>
      </c>
      <c r="S6">
        <v>5</v>
      </c>
    </row>
    <row r="7" spans="1:20" ht="19.899999999999999" customHeight="1" x14ac:dyDescent="0.25">
      <c r="A7" s="9">
        <v>11</v>
      </c>
      <c r="B7" s="3" t="s">
        <v>15</v>
      </c>
      <c r="C7" s="7">
        <v>4</v>
      </c>
      <c r="D7" s="7">
        <v>13</v>
      </c>
      <c r="E7" s="7">
        <v>13</v>
      </c>
      <c r="F7" s="7">
        <v>12</v>
      </c>
      <c r="G7" s="7">
        <v>13</v>
      </c>
      <c r="H7" s="7">
        <v>4</v>
      </c>
      <c r="I7" s="7">
        <v>13</v>
      </c>
      <c r="J7" s="7">
        <v>12</v>
      </c>
      <c r="K7" s="2">
        <f t="shared" si="0"/>
        <v>0</v>
      </c>
      <c r="L7" s="2">
        <f t="shared" si="1"/>
        <v>1</v>
      </c>
      <c r="M7" s="2">
        <f t="shared" si="2"/>
        <v>1</v>
      </c>
      <c r="N7" s="2">
        <f t="shared" si="3"/>
        <v>1</v>
      </c>
      <c r="O7" s="2">
        <f t="shared" si="4"/>
        <v>43</v>
      </c>
      <c r="P7" s="2">
        <f t="shared" si="5"/>
        <v>41</v>
      </c>
      <c r="Q7" s="2">
        <f t="shared" si="6"/>
        <v>3</v>
      </c>
      <c r="R7" s="2">
        <f t="shared" si="7"/>
        <v>2</v>
      </c>
      <c r="S7">
        <v>6</v>
      </c>
    </row>
    <row r="8" spans="1:20" ht="19.899999999999999" customHeight="1" x14ac:dyDescent="0.25">
      <c r="A8" s="9">
        <v>3</v>
      </c>
      <c r="B8" s="3" t="s">
        <v>16</v>
      </c>
      <c r="C8" s="4">
        <v>13</v>
      </c>
      <c r="D8" s="4">
        <v>8</v>
      </c>
      <c r="E8" s="4">
        <v>11</v>
      </c>
      <c r="F8" s="4">
        <v>13</v>
      </c>
      <c r="G8" s="4">
        <v>13</v>
      </c>
      <c r="H8" s="4">
        <v>6</v>
      </c>
      <c r="I8" s="4">
        <v>1</v>
      </c>
      <c r="J8" s="4">
        <v>13</v>
      </c>
      <c r="K8" s="2">
        <f t="shared" si="0"/>
        <v>1</v>
      </c>
      <c r="L8" s="2">
        <f t="shared" si="1"/>
        <v>0</v>
      </c>
      <c r="M8" s="2">
        <f t="shared" si="2"/>
        <v>1</v>
      </c>
      <c r="N8" s="2">
        <f t="shared" si="3"/>
        <v>0</v>
      </c>
      <c r="O8" s="2">
        <f t="shared" si="4"/>
        <v>38</v>
      </c>
      <c r="P8" s="2">
        <f t="shared" si="5"/>
        <v>40</v>
      </c>
      <c r="Q8" s="2">
        <f t="shared" si="6"/>
        <v>2</v>
      </c>
      <c r="R8" s="2">
        <f t="shared" si="7"/>
        <v>-2</v>
      </c>
      <c r="S8">
        <v>7</v>
      </c>
    </row>
    <row r="9" spans="1:20" ht="19.899999999999999" customHeight="1" x14ac:dyDescent="0.25">
      <c r="A9" s="9">
        <v>18</v>
      </c>
      <c r="B9" s="3" t="s">
        <v>17</v>
      </c>
      <c r="C9" s="7">
        <v>13</v>
      </c>
      <c r="D9" s="7">
        <v>12</v>
      </c>
      <c r="E9" s="7">
        <v>6</v>
      </c>
      <c r="F9" s="7">
        <v>13</v>
      </c>
      <c r="G9" s="7">
        <v>4</v>
      </c>
      <c r="H9" s="7">
        <v>13</v>
      </c>
      <c r="I9" s="7">
        <v>13</v>
      </c>
      <c r="J9" s="7">
        <v>1</v>
      </c>
      <c r="K9" s="2">
        <f t="shared" si="0"/>
        <v>1</v>
      </c>
      <c r="L9" s="2">
        <f t="shared" si="1"/>
        <v>0</v>
      </c>
      <c r="M9" s="2">
        <f t="shared" si="2"/>
        <v>0</v>
      </c>
      <c r="N9" s="2">
        <f t="shared" si="3"/>
        <v>1</v>
      </c>
      <c r="O9" s="2">
        <f t="shared" si="4"/>
        <v>36</v>
      </c>
      <c r="P9" s="2">
        <f t="shared" si="5"/>
        <v>39</v>
      </c>
      <c r="Q9" s="2">
        <f t="shared" si="6"/>
        <v>2</v>
      </c>
      <c r="R9" s="2">
        <f t="shared" si="7"/>
        <v>-3</v>
      </c>
      <c r="S9">
        <v>8</v>
      </c>
    </row>
    <row r="10" spans="1:20" ht="19.899999999999999" customHeight="1" x14ac:dyDescent="0.25">
      <c r="A10" s="9">
        <v>5</v>
      </c>
      <c r="B10" s="3" t="s">
        <v>18</v>
      </c>
      <c r="C10" s="4">
        <v>4</v>
      </c>
      <c r="D10" s="4">
        <v>13</v>
      </c>
      <c r="E10" s="4">
        <v>9</v>
      </c>
      <c r="F10" s="4">
        <v>13</v>
      </c>
      <c r="G10" s="4">
        <v>13</v>
      </c>
      <c r="H10" s="4">
        <v>8</v>
      </c>
      <c r="I10" s="4">
        <v>13</v>
      </c>
      <c r="J10" s="4">
        <v>9</v>
      </c>
      <c r="K10" s="2">
        <f t="shared" si="0"/>
        <v>0</v>
      </c>
      <c r="L10" s="2">
        <f t="shared" si="1"/>
        <v>0</v>
      </c>
      <c r="M10" s="2">
        <f t="shared" si="2"/>
        <v>1</v>
      </c>
      <c r="N10" s="2">
        <f t="shared" si="3"/>
        <v>1</v>
      </c>
      <c r="O10" s="2">
        <f t="shared" si="4"/>
        <v>39</v>
      </c>
      <c r="P10" s="2">
        <f t="shared" si="5"/>
        <v>43</v>
      </c>
      <c r="Q10" s="2">
        <f t="shared" si="6"/>
        <v>2</v>
      </c>
      <c r="R10" s="2">
        <f t="shared" si="7"/>
        <v>-4</v>
      </c>
      <c r="S10">
        <v>9</v>
      </c>
    </row>
    <row r="11" spans="1:20" ht="19.899999999999999" customHeight="1" x14ac:dyDescent="0.25">
      <c r="A11" s="9">
        <v>4</v>
      </c>
      <c r="B11" s="3" t="s">
        <v>19</v>
      </c>
      <c r="C11" s="4">
        <v>3</v>
      </c>
      <c r="D11" s="4">
        <v>13</v>
      </c>
      <c r="E11" s="4">
        <v>13</v>
      </c>
      <c r="F11" s="4">
        <v>9</v>
      </c>
      <c r="G11" s="4">
        <v>6</v>
      </c>
      <c r="H11" s="4">
        <v>13</v>
      </c>
      <c r="I11" s="4">
        <v>13</v>
      </c>
      <c r="J11" s="4">
        <v>7</v>
      </c>
      <c r="K11" s="2">
        <f t="shared" si="0"/>
        <v>0</v>
      </c>
      <c r="L11" s="2">
        <f t="shared" si="1"/>
        <v>1</v>
      </c>
      <c r="M11" s="2">
        <f t="shared" si="2"/>
        <v>0</v>
      </c>
      <c r="N11" s="2">
        <f t="shared" si="3"/>
        <v>1</v>
      </c>
      <c r="O11" s="2">
        <f t="shared" si="4"/>
        <v>35</v>
      </c>
      <c r="P11" s="2">
        <f t="shared" si="5"/>
        <v>42</v>
      </c>
      <c r="Q11" s="2">
        <f t="shared" si="6"/>
        <v>2</v>
      </c>
      <c r="R11" s="2">
        <f t="shared" si="7"/>
        <v>-7</v>
      </c>
      <c r="S11">
        <v>10</v>
      </c>
    </row>
    <row r="12" spans="1:20" ht="19.899999999999999" customHeight="1" x14ac:dyDescent="0.25">
      <c r="A12" s="9">
        <v>7</v>
      </c>
      <c r="B12" s="3" t="s">
        <v>20</v>
      </c>
      <c r="C12" s="2">
        <v>13</v>
      </c>
      <c r="D12" s="2">
        <v>10</v>
      </c>
      <c r="E12" s="2">
        <v>13</v>
      </c>
      <c r="F12" s="2">
        <v>9</v>
      </c>
      <c r="G12" s="2">
        <v>4</v>
      </c>
      <c r="H12" s="2">
        <v>13</v>
      </c>
      <c r="I12" s="2">
        <v>7</v>
      </c>
      <c r="J12" s="2">
        <v>13</v>
      </c>
      <c r="K12" s="6">
        <f t="shared" si="0"/>
        <v>1</v>
      </c>
      <c r="L12" s="2">
        <f t="shared" si="1"/>
        <v>1</v>
      </c>
      <c r="M12" s="2">
        <f t="shared" si="2"/>
        <v>0</v>
      </c>
      <c r="N12" s="2">
        <f t="shared" si="3"/>
        <v>0</v>
      </c>
      <c r="O12" s="2">
        <f t="shared" si="4"/>
        <v>37</v>
      </c>
      <c r="P12" s="2">
        <f t="shared" si="5"/>
        <v>45</v>
      </c>
      <c r="Q12" s="2">
        <f t="shared" si="6"/>
        <v>2</v>
      </c>
      <c r="R12" s="2">
        <f t="shared" si="7"/>
        <v>-8</v>
      </c>
      <c r="S12">
        <v>11</v>
      </c>
    </row>
    <row r="13" spans="1:20" ht="19.899999999999999" customHeight="1" x14ac:dyDescent="0.25">
      <c r="A13" s="9">
        <v>17</v>
      </c>
      <c r="B13" s="3" t="s">
        <v>21</v>
      </c>
      <c r="C13" s="7">
        <v>13</v>
      </c>
      <c r="D13" s="7">
        <v>11</v>
      </c>
      <c r="E13" s="7">
        <v>4</v>
      </c>
      <c r="F13" s="7">
        <v>13</v>
      </c>
      <c r="G13" s="7">
        <v>13</v>
      </c>
      <c r="H13" s="7">
        <v>10</v>
      </c>
      <c r="I13" s="7">
        <v>8</v>
      </c>
      <c r="J13" s="7">
        <v>13</v>
      </c>
      <c r="K13" s="2">
        <f t="shared" si="0"/>
        <v>1</v>
      </c>
      <c r="L13" s="2">
        <f t="shared" si="1"/>
        <v>0</v>
      </c>
      <c r="M13" s="2">
        <f t="shared" si="2"/>
        <v>1</v>
      </c>
      <c r="N13" s="2">
        <f t="shared" si="3"/>
        <v>0</v>
      </c>
      <c r="O13" s="2">
        <f t="shared" si="4"/>
        <v>38</v>
      </c>
      <c r="P13" s="2">
        <f t="shared" si="5"/>
        <v>47</v>
      </c>
      <c r="Q13" s="2">
        <f t="shared" si="6"/>
        <v>2</v>
      </c>
      <c r="R13" s="2">
        <f t="shared" si="7"/>
        <v>-9</v>
      </c>
      <c r="S13">
        <v>12</v>
      </c>
    </row>
    <row r="14" spans="1:20" ht="19.899999999999999" customHeight="1" x14ac:dyDescent="0.25">
      <c r="A14" s="9">
        <v>16</v>
      </c>
      <c r="B14" s="3" t="s">
        <v>22</v>
      </c>
      <c r="C14" s="7">
        <v>13</v>
      </c>
      <c r="D14" s="7">
        <v>11</v>
      </c>
      <c r="E14" s="7">
        <v>13</v>
      </c>
      <c r="F14" s="7">
        <v>4</v>
      </c>
      <c r="G14" s="7">
        <v>4</v>
      </c>
      <c r="H14" s="7">
        <v>13</v>
      </c>
      <c r="I14" s="7">
        <v>1</v>
      </c>
      <c r="J14" s="7">
        <v>13</v>
      </c>
      <c r="K14" s="2">
        <f t="shared" si="0"/>
        <v>1</v>
      </c>
      <c r="L14" s="2">
        <f t="shared" si="1"/>
        <v>1</v>
      </c>
      <c r="M14" s="2">
        <f t="shared" si="2"/>
        <v>0</v>
      </c>
      <c r="N14" s="2">
        <f t="shared" si="3"/>
        <v>0</v>
      </c>
      <c r="O14" s="2">
        <f t="shared" si="4"/>
        <v>31</v>
      </c>
      <c r="P14" s="2">
        <f t="shared" si="5"/>
        <v>41</v>
      </c>
      <c r="Q14" s="2">
        <f t="shared" si="6"/>
        <v>2</v>
      </c>
      <c r="R14" s="2">
        <f t="shared" si="7"/>
        <v>-10</v>
      </c>
      <c r="S14">
        <v>13</v>
      </c>
    </row>
    <row r="15" spans="1:20" ht="19.899999999999999" customHeight="1" x14ac:dyDescent="0.25">
      <c r="A15" s="9">
        <v>8</v>
      </c>
      <c r="B15" s="3" t="s">
        <v>10</v>
      </c>
      <c r="C15" s="2">
        <v>13</v>
      </c>
      <c r="D15" s="2">
        <v>4</v>
      </c>
      <c r="E15" s="2">
        <v>4</v>
      </c>
      <c r="F15" s="2">
        <v>13</v>
      </c>
      <c r="G15" s="2">
        <v>11</v>
      </c>
      <c r="H15" s="2">
        <v>13</v>
      </c>
      <c r="I15" s="2">
        <v>12</v>
      </c>
      <c r="J15" s="2">
        <v>13</v>
      </c>
      <c r="K15" s="2">
        <f t="shared" si="0"/>
        <v>1</v>
      </c>
      <c r="L15" s="2">
        <f t="shared" si="1"/>
        <v>0</v>
      </c>
      <c r="M15" s="2">
        <f t="shared" si="2"/>
        <v>0</v>
      </c>
      <c r="N15" s="2">
        <f t="shared" si="3"/>
        <v>0</v>
      </c>
      <c r="O15" s="2">
        <f t="shared" si="4"/>
        <v>40</v>
      </c>
      <c r="P15" s="2">
        <f t="shared" si="5"/>
        <v>43</v>
      </c>
      <c r="Q15" s="2">
        <f t="shared" si="6"/>
        <v>1</v>
      </c>
      <c r="R15" s="2">
        <f t="shared" si="7"/>
        <v>-3</v>
      </c>
      <c r="S15">
        <v>14</v>
      </c>
    </row>
    <row r="16" spans="1:20" ht="19.899999999999999" customHeight="1" x14ac:dyDescent="0.25">
      <c r="A16" s="9">
        <v>2</v>
      </c>
      <c r="B16" s="3" t="s">
        <v>26</v>
      </c>
      <c r="C16" s="4">
        <v>11</v>
      </c>
      <c r="D16" s="4">
        <v>13</v>
      </c>
      <c r="E16" s="4">
        <v>13</v>
      </c>
      <c r="F16" s="4">
        <v>11</v>
      </c>
      <c r="G16" s="4">
        <v>11</v>
      </c>
      <c r="H16" s="4">
        <v>13</v>
      </c>
      <c r="I16" s="4">
        <v>9</v>
      </c>
      <c r="J16" s="4">
        <v>13</v>
      </c>
      <c r="K16" s="2">
        <f t="shared" si="0"/>
        <v>0</v>
      </c>
      <c r="L16" s="2">
        <f t="shared" si="1"/>
        <v>1</v>
      </c>
      <c r="M16" s="2">
        <f t="shared" si="2"/>
        <v>0</v>
      </c>
      <c r="N16" s="2">
        <f t="shared" si="3"/>
        <v>0</v>
      </c>
      <c r="O16" s="2">
        <f t="shared" si="4"/>
        <v>44</v>
      </c>
      <c r="P16" s="2">
        <f t="shared" si="5"/>
        <v>50</v>
      </c>
      <c r="Q16" s="2">
        <f t="shared" si="6"/>
        <v>1</v>
      </c>
      <c r="R16" s="2">
        <f t="shared" si="7"/>
        <v>-6</v>
      </c>
      <c r="S16">
        <v>15</v>
      </c>
    </row>
    <row r="17" spans="1:19" ht="19.899999999999999" customHeight="1" x14ac:dyDescent="0.25">
      <c r="A17" s="9">
        <v>10</v>
      </c>
      <c r="B17" s="3" t="s">
        <v>23</v>
      </c>
      <c r="C17" s="5">
        <v>10</v>
      </c>
      <c r="D17" s="5">
        <v>13</v>
      </c>
      <c r="E17" s="5">
        <v>12</v>
      </c>
      <c r="F17" s="5">
        <v>13</v>
      </c>
      <c r="G17" s="5">
        <v>6</v>
      </c>
      <c r="H17" s="5">
        <v>13</v>
      </c>
      <c r="I17" s="5">
        <v>5</v>
      </c>
      <c r="J17" s="5">
        <v>13</v>
      </c>
      <c r="K17" s="2">
        <f t="shared" si="0"/>
        <v>0</v>
      </c>
      <c r="L17" s="2">
        <f t="shared" si="1"/>
        <v>0</v>
      </c>
      <c r="M17" s="2">
        <f t="shared" si="2"/>
        <v>0</v>
      </c>
      <c r="N17" s="2">
        <f t="shared" si="3"/>
        <v>0</v>
      </c>
      <c r="O17" s="2">
        <f t="shared" si="4"/>
        <v>33</v>
      </c>
      <c r="P17" s="2">
        <f t="shared" si="5"/>
        <v>52</v>
      </c>
      <c r="Q17" s="2">
        <f t="shared" si="6"/>
        <v>0</v>
      </c>
      <c r="R17" s="2">
        <f t="shared" si="7"/>
        <v>-19</v>
      </c>
      <c r="S17">
        <v>16</v>
      </c>
    </row>
    <row r="18" spans="1:19" ht="19.899999999999999" customHeight="1" x14ac:dyDescent="0.25">
      <c r="A18" s="9">
        <v>12</v>
      </c>
      <c r="B18" s="3" t="s">
        <v>24</v>
      </c>
      <c r="C18" s="7">
        <v>11</v>
      </c>
      <c r="D18" s="7">
        <v>13</v>
      </c>
      <c r="E18" s="7">
        <v>11</v>
      </c>
      <c r="F18" s="7">
        <v>13</v>
      </c>
      <c r="G18" s="7">
        <v>8</v>
      </c>
      <c r="H18" s="7">
        <v>13</v>
      </c>
      <c r="I18" s="7">
        <v>3</v>
      </c>
      <c r="J18" s="7">
        <v>13</v>
      </c>
      <c r="K18" s="2">
        <f t="shared" si="0"/>
        <v>0</v>
      </c>
      <c r="L18" s="2">
        <f t="shared" si="1"/>
        <v>0</v>
      </c>
      <c r="M18" s="2">
        <f t="shared" si="2"/>
        <v>0</v>
      </c>
      <c r="N18" s="2">
        <f t="shared" si="3"/>
        <v>0</v>
      </c>
      <c r="O18" s="2">
        <f t="shared" si="4"/>
        <v>33</v>
      </c>
      <c r="P18" s="2">
        <f t="shared" si="5"/>
        <v>52</v>
      </c>
      <c r="Q18" s="2">
        <f t="shared" si="6"/>
        <v>0</v>
      </c>
      <c r="R18" s="2">
        <f t="shared" si="7"/>
        <v>-19</v>
      </c>
      <c r="S18">
        <v>17</v>
      </c>
    </row>
    <row r="19" spans="1:19" ht="19.899999999999999" customHeight="1" x14ac:dyDescent="0.25">
      <c r="A19" s="9">
        <v>6</v>
      </c>
      <c r="B19" s="3" t="s">
        <v>25</v>
      </c>
      <c r="C19" s="5">
        <v>8</v>
      </c>
      <c r="D19" s="5">
        <v>13</v>
      </c>
      <c r="E19" s="5">
        <v>9</v>
      </c>
      <c r="F19" s="5">
        <v>13</v>
      </c>
      <c r="G19" s="5">
        <v>10</v>
      </c>
      <c r="H19" s="5">
        <v>13</v>
      </c>
      <c r="I19" s="5">
        <v>2</v>
      </c>
      <c r="J19" s="5">
        <v>13</v>
      </c>
      <c r="K19" s="2">
        <f t="shared" si="0"/>
        <v>0</v>
      </c>
      <c r="L19" s="2">
        <f t="shared" si="1"/>
        <v>0</v>
      </c>
      <c r="M19" s="2">
        <f t="shared" si="2"/>
        <v>0</v>
      </c>
      <c r="N19" s="2">
        <f t="shared" si="3"/>
        <v>0</v>
      </c>
      <c r="O19" s="2">
        <f t="shared" si="4"/>
        <v>29</v>
      </c>
      <c r="P19" s="2">
        <f t="shared" si="5"/>
        <v>52</v>
      </c>
      <c r="Q19" s="2">
        <f t="shared" si="6"/>
        <v>0</v>
      </c>
      <c r="R19" s="2">
        <f t="shared" si="7"/>
        <v>-23</v>
      </c>
      <c r="S19">
        <v>18</v>
      </c>
    </row>
    <row r="20" spans="1:19" ht="19.899999999999999" customHeight="1" x14ac:dyDescent="0.25">
      <c r="A20" s="9"/>
      <c r="B20" s="3"/>
      <c r="C20" s="4"/>
      <c r="D20" s="4"/>
      <c r="E20" s="4"/>
      <c r="F20" s="4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</row>
    <row r="21" spans="1:19" ht="19.899999999999999" customHeight="1" x14ac:dyDescent="0.25">
      <c r="A21" s="9"/>
      <c r="B21" s="3"/>
      <c r="C21" s="4"/>
      <c r="D21" s="4"/>
      <c r="E21" s="4"/>
      <c r="F21" s="4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</row>
    <row r="22" spans="1:19" ht="19.899999999999999" customHeight="1" x14ac:dyDescent="0.25">
      <c r="A22" s="9"/>
      <c r="B22" s="3"/>
      <c r="C22" s="4"/>
      <c r="D22" s="4"/>
      <c r="E22" s="4"/>
      <c r="F22" s="4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</row>
    <row r="23" spans="1:19" ht="19.899999999999999" customHeight="1" x14ac:dyDescent="0.25">
      <c r="A23" s="9"/>
      <c r="B23" s="3"/>
      <c r="C23" s="4"/>
      <c r="D23" s="4"/>
      <c r="E23" s="4"/>
      <c r="F23" s="4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</row>
    <row r="24" spans="1:19" ht="19.899999999999999" customHeight="1" x14ac:dyDescent="0.25">
      <c r="A24" s="9"/>
      <c r="B24" s="3"/>
      <c r="C24" s="4"/>
      <c r="D24" s="4"/>
      <c r="E24" s="4"/>
      <c r="F24" s="4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</row>
    <row r="25" spans="1:19" ht="19.899999999999999" customHeight="1" x14ac:dyDescent="0.25">
      <c r="A25" s="9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9" ht="19.899999999999999" customHeight="1" x14ac:dyDescent="0.25">
      <c r="A26" s="9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9" ht="19.899999999999999" customHeight="1" x14ac:dyDescent="0.25">
      <c r="A27" s="9"/>
      <c r="B27" s="3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</row>
    <row r="28" spans="1:19" ht="19.899999999999999" customHeight="1" x14ac:dyDescent="0.25">
      <c r="A28" s="9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9" ht="19.899999999999999" customHeight="1" x14ac:dyDescent="0.25">
      <c r="A29" s="9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ht="19.899999999999999" customHeight="1" x14ac:dyDescent="0.25">
      <c r="A30" s="9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9.899999999999999" customHeight="1" x14ac:dyDescent="0.25">
      <c r="A31" s="9"/>
      <c r="B31" s="3"/>
      <c r="C31" s="7"/>
      <c r="D31" s="7"/>
      <c r="E31" s="7"/>
      <c r="F31" s="7"/>
      <c r="G31" s="7"/>
      <c r="H31" s="7"/>
      <c r="I31" s="7"/>
      <c r="J31" s="7"/>
      <c r="K31" s="2"/>
      <c r="L31" s="2"/>
      <c r="M31" s="2"/>
      <c r="N31" s="2"/>
      <c r="O31" s="2"/>
      <c r="P31" s="2"/>
      <c r="Q31" s="2"/>
      <c r="R31" s="2"/>
    </row>
    <row r="32" spans="1:19" ht="19.899999999999999" customHeight="1" x14ac:dyDescent="0.25">
      <c r="A32" s="9"/>
      <c r="B32" s="3"/>
      <c r="C32" s="5"/>
      <c r="D32" s="5"/>
      <c r="E32" s="5"/>
      <c r="F32" s="5"/>
      <c r="G32" s="5"/>
      <c r="H32" s="5"/>
      <c r="I32" s="5"/>
      <c r="J32" s="5"/>
      <c r="K32" s="2"/>
      <c r="L32" s="2"/>
      <c r="M32" s="2"/>
      <c r="N32" s="2"/>
      <c r="O32" s="2"/>
      <c r="P32" s="2"/>
      <c r="Q32" s="2"/>
      <c r="R32" s="2"/>
    </row>
    <row r="33" spans="1:18" ht="19.899999999999999" customHeight="1" x14ac:dyDescent="0.25">
      <c r="A33" s="9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9.899999999999999" customHeight="1" x14ac:dyDescent="0.25">
      <c r="A34" s="9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9.899999999999999" customHeight="1" x14ac:dyDescent="0.25">
      <c r="A35" s="9"/>
      <c r="B35" s="3"/>
      <c r="C35" s="5"/>
      <c r="D35" s="5"/>
      <c r="E35" s="5"/>
      <c r="F35" s="5"/>
      <c r="G35" s="5"/>
      <c r="H35" s="5"/>
      <c r="I35" s="5"/>
      <c r="J35" s="5"/>
      <c r="K35" s="2"/>
      <c r="L35" s="2"/>
      <c r="M35" s="2"/>
      <c r="N35" s="2"/>
      <c r="O35" s="2"/>
      <c r="P35" s="2"/>
      <c r="Q35" s="2"/>
      <c r="R35" s="2"/>
    </row>
    <row r="36" spans="1:18" ht="19.899999999999999" customHeight="1" x14ac:dyDescent="0.25">
      <c r="A36" s="9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9.899999999999999" customHeight="1" x14ac:dyDescent="0.25">
      <c r="A37" s="9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9.899999999999999" customHeight="1" x14ac:dyDescent="0.25">
      <c r="A38" s="9"/>
      <c r="B38" s="3"/>
      <c r="C38" s="7"/>
      <c r="D38" s="7"/>
      <c r="E38" s="7"/>
      <c r="F38" s="7"/>
      <c r="G38" s="7"/>
      <c r="H38" s="7"/>
      <c r="I38" s="7"/>
      <c r="J38" s="7"/>
      <c r="K38" s="2"/>
      <c r="L38" s="2"/>
      <c r="M38" s="2"/>
      <c r="N38" s="2"/>
      <c r="O38" s="2"/>
      <c r="P38" s="2"/>
      <c r="Q38" s="2"/>
      <c r="R38" s="2"/>
    </row>
    <row r="39" spans="1:18" ht="19.899999999999999" customHeight="1" x14ac:dyDescent="0.25">
      <c r="A39" s="9"/>
      <c r="B39" s="3"/>
      <c r="C39" s="7"/>
      <c r="D39" s="7"/>
      <c r="E39" s="7"/>
      <c r="F39" s="7"/>
      <c r="G39" s="7"/>
      <c r="H39" s="7"/>
      <c r="I39" s="7"/>
      <c r="J39" s="7"/>
      <c r="K39" s="2"/>
      <c r="L39" s="2"/>
      <c r="M39" s="2"/>
      <c r="N39" s="2"/>
      <c r="O39" s="2"/>
      <c r="P39" s="2"/>
      <c r="Q39" s="2"/>
      <c r="R39" s="2"/>
    </row>
    <row r="40" spans="1:18" ht="19.899999999999999" customHeight="1" x14ac:dyDescent="0.25">
      <c r="A40" s="9"/>
      <c r="B40" s="3"/>
      <c r="C40" s="7"/>
      <c r="D40" s="7"/>
      <c r="E40" s="7"/>
      <c r="F40" s="7"/>
      <c r="G40" s="7"/>
      <c r="H40" s="7"/>
      <c r="I40" s="7"/>
      <c r="J40" s="7"/>
      <c r="K40" s="2"/>
      <c r="L40" s="2"/>
      <c r="M40" s="2"/>
      <c r="N40" s="2"/>
      <c r="O40" s="2"/>
      <c r="P40" s="2"/>
      <c r="Q40" s="2"/>
      <c r="R40" s="2"/>
    </row>
    <row r="41" spans="1:18" ht="19.899999999999999" customHeight="1" x14ac:dyDescent="0.25">
      <c r="A41" s="9"/>
      <c r="B41" s="3"/>
      <c r="C41" s="7"/>
      <c r="D41" s="7"/>
      <c r="E41" s="7"/>
      <c r="F41" s="7"/>
      <c r="G41" s="7"/>
      <c r="H41" s="7"/>
      <c r="I41" s="7"/>
      <c r="J41" s="7"/>
      <c r="K41" s="2"/>
      <c r="L41" s="2"/>
      <c r="M41" s="2"/>
      <c r="N41" s="2"/>
      <c r="O41" s="2"/>
      <c r="P41" s="2"/>
      <c r="Q41" s="2"/>
      <c r="R41" s="2"/>
    </row>
    <row r="42" spans="1:18" ht="19.899999999999999" customHeight="1" x14ac:dyDescent="0.25">
      <c r="A42" s="9"/>
      <c r="B42" s="3"/>
      <c r="C42" s="7"/>
      <c r="D42" s="7"/>
      <c r="E42" s="7"/>
      <c r="F42" s="7"/>
      <c r="G42" s="7"/>
      <c r="H42" s="7"/>
      <c r="I42" s="7"/>
      <c r="J42" s="7"/>
      <c r="K42" s="2"/>
      <c r="L42" s="2"/>
      <c r="M42" s="2"/>
      <c r="N42" s="2"/>
      <c r="O42" s="2"/>
      <c r="P42" s="2"/>
      <c r="Q42" s="2"/>
      <c r="R42" s="2"/>
    </row>
    <row r="43" spans="1:18" ht="19.899999999999999" customHeight="1" x14ac:dyDescent="0.25">
      <c r="A43" s="9"/>
      <c r="B43" s="3"/>
      <c r="C43" s="7"/>
      <c r="D43" s="7"/>
      <c r="E43" s="7"/>
      <c r="F43" s="7"/>
      <c r="G43" s="7"/>
      <c r="H43" s="7"/>
      <c r="I43" s="7"/>
      <c r="J43" s="7"/>
      <c r="K43" s="2"/>
      <c r="L43" s="2"/>
      <c r="M43" s="2"/>
      <c r="N43" s="2"/>
      <c r="O43" s="2"/>
      <c r="P43" s="2"/>
      <c r="Q43" s="2"/>
      <c r="R43" s="2"/>
    </row>
    <row r="44" spans="1:18" ht="19.899999999999999" customHeight="1" x14ac:dyDescent="0.25">
      <c r="A44" s="9"/>
      <c r="B44" s="3"/>
      <c r="C44" s="7"/>
      <c r="D44" s="7"/>
      <c r="E44" s="7"/>
      <c r="F44" s="7"/>
      <c r="G44" s="7"/>
      <c r="H44" s="7"/>
      <c r="I44" s="7"/>
      <c r="J44" s="7"/>
      <c r="K44" s="2"/>
      <c r="L44" s="2"/>
      <c r="M44" s="2"/>
      <c r="N44" s="2"/>
      <c r="O44" s="2"/>
      <c r="P44" s="2"/>
      <c r="Q44" s="2"/>
      <c r="R44" s="2"/>
    </row>
    <row r="45" spans="1:18" ht="19.899999999999999" customHeight="1" x14ac:dyDescent="0.25">
      <c r="A45" s="9"/>
      <c r="B45" s="3"/>
      <c r="C45" s="7"/>
      <c r="D45" s="7"/>
      <c r="E45" s="7"/>
      <c r="F45" s="7"/>
      <c r="G45" s="7"/>
      <c r="H45" s="7"/>
      <c r="I45" s="7"/>
      <c r="J45" s="7"/>
      <c r="K45" s="2"/>
      <c r="L45" s="2"/>
      <c r="M45" s="2"/>
      <c r="N45" s="2"/>
      <c r="O45" s="2"/>
      <c r="P45" s="2"/>
      <c r="Q45" s="2"/>
      <c r="R45" s="2"/>
    </row>
    <row r="46" spans="1:18" ht="19.899999999999999" customHeight="1" x14ac:dyDescent="0.25">
      <c r="A46" s="9"/>
      <c r="B46" s="3"/>
      <c r="C46" s="7"/>
      <c r="D46" s="7"/>
      <c r="E46" s="7"/>
      <c r="F46" s="7"/>
      <c r="G46" s="7"/>
      <c r="H46" s="7"/>
      <c r="I46" s="7"/>
      <c r="J46" s="7"/>
      <c r="K46" s="2"/>
      <c r="L46" s="2"/>
      <c r="M46" s="2"/>
      <c r="N46" s="2"/>
      <c r="O46" s="2"/>
      <c r="P46" s="2"/>
      <c r="Q46" s="2"/>
      <c r="R46" s="2"/>
    </row>
    <row r="47" spans="1:18" ht="19.899999999999999" customHeight="1" x14ac:dyDescent="0.25">
      <c r="A47" s="9"/>
      <c r="B47" s="3"/>
      <c r="C47" s="7"/>
      <c r="D47" s="7"/>
      <c r="E47" s="7"/>
      <c r="F47" s="7"/>
      <c r="G47" s="7"/>
      <c r="H47" s="7"/>
      <c r="I47" s="7"/>
      <c r="J47" s="7"/>
      <c r="K47" s="2"/>
      <c r="L47" s="2"/>
      <c r="M47" s="2"/>
      <c r="N47" s="2"/>
      <c r="O47" s="2"/>
      <c r="P47" s="2"/>
      <c r="Q47" s="2"/>
      <c r="R47" s="2"/>
    </row>
    <row r="48" spans="1:18" ht="19.899999999999999" customHeight="1" x14ac:dyDescent="0.25">
      <c r="A48" s="9"/>
      <c r="B48" s="3"/>
      <c r="C48" s="7"/>
      <c r="D48" s="7"/>
      <c r="E48" s="7"/>
      <c r="F48" s="7"/>
      <c r="G48" s="7"/>
      <c r="H48" s="7"/>
      <c r="I48" s="7"/>
      <c r="J48" s="7"/>
      <c r="K48" s="2"/>
      <c r="L48" s="2"/>
      <c r="M48" s="2"/>
      <c r="N48" s="2"/>
      <c r="O48" s="2"/>
      <c r="P48" s="2"/>
      <c r="Q48" s="2"/>
      <c r="R48" s="2"/>
    </row>
    <row r="49" spans="1:18" ht="19.899999999999999" customHeight="1" x14ac:dyDescent="0.25">
      <c r="A49" s="9"/>
      <c r="B49" s="3"/>
      <c r="C49" s="7"/>
      <c r="D49" s="7"/>
      <c r="E49" s="7"/>
      <c r="F49" s="7"/>
      <c r="G49" s="7"/>
      <c r="H49" s="7"/>
      <c r="I49" s="7"/>
      <c r="J49" s="7"/>
      <c r="K49" s="2"/>
      <c r="L49" s="2"/>
      <c r="M49" s="2"/>
      <c r="N49" s="2"/>
      <c r="O49" s="2"/>
      <c r="P49" s="2"/>
      <c r="Q49" s="2"/>
      <c r="R49" s="2"/>
    </row>
  </sheetData>
  <sortState xmlns:xlrd2="http://schemas.microsoft.com/office/spreadsheetml/2017/richdata2" ref="A2:R19">
    <sortCondition descending="1" ref="Q2:Q19"/>
    <sortCondition descending="1" ref="R2:R19"/>
  </sortState>
  <mergeCells count="5">
    <mergeCell ref="C1:D1"/>
    <mergeCell ref="E1:F1"/>
    <mergeCell ref="G1:H1"/>
    <mergeCell ref="I1:J1"/>
    <mergeCell ref="K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Gerard Woutersen</cp:lastModifiedBy>
  <dcterms:created xsi:type="dcterms:W3CDTF">2019-03-25T15:47:50Z</dcterms:created>
  <dcterms:modified xsi:type="dcterms:W3CDTF">2020-10-06T08:17:22Z</dcterms:modified>
</cp:coreProperties>
</file>